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ADO" sheetId="1" r:id="rId4"/>
    <sheet state="visible" name="PUNTUACION" sheetId="2" r:id="rId5"/>
  </sheets>
  <definedNames/>
  <calcPr/>
</workbook>
</file>

<file path=xl/sharedStrings.xml><?xml version="1.0" encoding="utf-8"?>
<sst xmlns="http://schemas.openxmlformats.org/spreadsheetml/2006/main" count="245" uniqueCount="187">
  <si>
    <t>SEMANA</t>
  </si>
  <si>
    <t>FECHA</t>
  </si>
  <si>
    <t>ACTIVIDAD CGTD</t>
  </si>
  <si>
    <t>COMPETICIONES EN GALICIA</t>
  </si>
  <si>
    <r>
      <rPr>
        <rFont val="Arial"/>
        <b/>
        <color theme="1"/>
      </rPr>
      <t xml:space="preserve">COMPETICIONES NACIONALES
actualizado a 23/enero/2024
</t>
    </r>
    <r>
      <rPr>
        <rFont val="Arial"/>
        <b val="0"/>
        <color theme="1"/>
      </rPr>
      <t>Información en https://www.badminton.es/calendarevent</t>
    </r>
  </si>
  <si>
    <r>
      <rPr>
        <b/>
      </rPr>
      <t xml:space="preserve">COMPETICIONES INTERNACIONALES (día que comienza)
actualizado a 23/enero/2024
</t>
    </r>
    <r>
      <rPr>
        <b val="0"/>
      </rPr>
      <t xml:space="preserve">Información en </t>
    </r>
    <r>
      <rPr>
        <b val="0"/>
        <color rgb="FF1155CC"/>
        <u/>
      </rPr>
      <t>https://www.badminton.es/calendarevent</t>
    </r>
  </si>
  <si>
    <t>PETRONAS Malaysia Open 2024 - WT Super 1000 - Kuala Lumpur (Absoluto)</t>
  </si>
  <si>
    <t>YONEX Estonina International 2024 - International Series - Tallin (Absoluto)</t>
  </si>
  <si>
    <r>
      <rPr>
        <rFont val="Arial"/>
        <color theme="1"/>
      </rPr>
      <t xml:space="preserve">LNC - DH - 5ª Jornada - Sede Clubes
</t>
    </r>
    <r>
      <rPr>
        <rFont val="Arial"/>
        <color rgb="FFC27BA0"/>
      </rPr>
      <t>Máster Sénior - N4 - Tenerife</t>
    </r>
  </si>
  <si>
    <t>LNC - DH - 5ª Jornada - Pontevedra CGTD</t>
  </si>
  <si>
    <r>
      <rPr>
        <rFont val="Arial"/>
        <color theme="1"/>
      </rPr>
      <t xml:space="preserve">LNC - DH - 5ª Jornada - Sede Clubes
</t>
    </r>
    <r>
      <rPr>
        <rFont val="Arial"/>
        <color rgb="FFC27BA0"/>
      </rPr>
      <t>Máster Sénior - N4 - Tenerife</t>
    </r>
  </si>
  <si>
    <t>YONEX SUNRISE India Open 2024 - WT Super 750 - Nueva Deli (Absoluto)</t>
  </si>
  <si>
    <t>VICTOR Swedish Open 2024 - International Series - Uppsala (Absoluto)</t>
  </si>
  <si>
    <t>Máster Sub13 y Sub17 - N3 - A Coruña</t>
  </si>
  <si>
    <r>
      <rPr>
        <rFont val="Arial"/>
        <color theme="1"/>
      </rPr>
      <t xml:space="preserve">LNC - DH - 6ª Jornada - Sede Clubes
</t>
    </r>
    <r>
      <rPr>
        <rFont val="Arial"/>
        <color rgb="FF6D9EEB"/>
      </rPr>
      <t>Máster Sub13 y Sub17 - N3 - A Coruña</t>
    </r>
  </si>
  <si>
    <r>
      <rPr>
        <rFont val="Arial"/>
        <color rgb="FF6D9EEB"/>
      </rPr>
      <t>Máster Sub13 y Sub17 - N3 - A Coruña</t>
    </r>
    <r>
      <rPr>
        <rFont val="Arial"/>
        <color theme="1"/>
      </rPr>
      <t xml:space="preserve">
LNC - DH - 6ª Jornada - Pontevedra A Xunqueira</t>
    </r>
  </si>
  <si>
    <r>
      <rPr>
        <rFont val="Arial"/>
        <color theme="1"/>
      </rPr>
      <t xml:space="preserve">LNC - DH - 6ª Jornada - Sede Clubes
</t>
    </r>
    <r>
      <rPr>
        <rFont val="Arial"/>
        <color rgb="FF6D9EEB"/>
      </rPr>
      <t>Máster Sub13 y Sub17 - N3 - A Coruña</t>
    </r>
  </si>
  <si>
    <t xml:space="preserve">Egypt Parabadminton International - Parabádminton - El Cairo </t>
  </si>
  <si>
    <t>DAIHATSU Indonesia Masters 2024 - WT Super 500 - Jakarta (Absoluto)</t>
  </si>
  <si>
    <t>BABOLAT French International Borders - Sub15 - Schiltigheim (COMPETICIÓN CON AYUDA BOLSAS DE VIAJE FESBA)</t>
  </si>
  <si>
    <t>LNC - 1ª Oro - 1ª Manga - Ourense</t>
  </si>
  <si>
    <t>LNC - DH - 7ª Jornada - Sede Clubes
LNC - 1ª Oro - 1ª Manga - Ourense
LNC - 1ª Plata - 1ª Manga - Benalmádena
LNC - 1ª Bronce - 1ª Manga - Sevilla</t>
  </si>
  <si>
    <t>32nd Iran FAjr International Challenge 2024 - International Challenge - Yazd (Absoluto)</t>
  </si>
  <si>
    <t>Princess Sirivannavari Thailand Masters 2024 - WT Super 300 - Bangkok (Absoluto)</t>
  </si>
  <si>
    <r>
      <rPr>
        <rFont val="Arial"/>
        <color theme="1"/>
      </rPr>
      <t xml:space="preserve">Andalusian Benalmadena Spanish U15 Open 2024 - Sub15 - Benalmádena
</t>
    </r>
    <r>
      <rPr>
        <rFont val="Arial"/>
        <color rgb="FF6D9EEB"/>
      </rPr>
      <t xml:space="preserve">Spanish U17 - Sub17 - Benalmádena </t>
    </r>
  </si>
  <si>
    <r>
      <rPr>
        <rFont val="Arial"/>
        <color rgb="FFFF00FF"/>
      </rPr>
      <t>1ª Prueba Circuito Nacional Parabádminton - Langreo-La Felguera</t>
    </r>
    <r>
      <rPr>
        <rFont val="Arial"/>
        <color theme="1"/>
      </rPr>
      <t xml:space="preserve">
Máster Absoluto - N4 - Granollers</t>
    </r>
  </si>
  <si>
    <r>
      <rPr>
        <rFont val="Arial"/>
        <color rgb="FFFF00FF"/>
      </rPr>
      <t>1ª Prueba Circuito Nacional Parabádminton - Langreo-La Felguera</t>
    </r>
    <r>
      <rPr>
        <rFont val="Arial"/>
        <color theme="1"/>
      </rPr>
      <t xml:space="preserve">
Máster Absoluto - N4 - Granollers</t>
    </r>
  </si>
  <si>
    <t>Azerbaijan International 2024 - International Challenge - Baku (Absoluto)</t>
  </si>
  <si>
    <t>Máster Territorial Sub15 y Sub19 - N6 - A Coruña</t>
  </si>
  <si>
    <t>LNC - DH - 8ª Jornada - Sede Clubes</t>
  </si>
  <si>
    <t>LI NING Sri Lanka International Series 2024 - International Series - Galle (Absoluto)</t>
  </si>
  <si>
    <t>2024 European Men's &amp; Women's Team Championships - Continental Team Championships - Lodz (Polonia) (Absoluto)</t>
  </si>
  <si>
    <t>Liga Promesas (Sub13) - 1ª Manga Galicia - Ponteareas</t>
  </si>
  <si>
    <r>
      <rPr>
        <rFont val="Arial"/>
        <color rgb="FF6D9EEB"/>
      </rPr>
      <t xml:space="preserve">Máster Sub13 y Sub17 - N4 - Alfajarín
</t>
    </r>
    <r>
      <rPr>
        <rFont val="Arial"/>
        <color theme="1"/>
      </rPr>
      <t xml:space="preserve">TOP Máster Absoluto - N2 - Huelva
</t>
    </r>
    <r>
      <rPr>
        <rFont val="Arial"/>
        <color rgb="FFC27BA0"/>
      </rPr>
      <t>TOP Máster Sénior - N2 - San Lorenzo de El Escorial (Madrid)</t>
    </r>
  </si>
  <si>
    <r>
      <rPr>
        <rFont val="Arial"/>
        <color rgb="FF6D9EEB"/>
      </rPr>
      <t xml:space="preserve">Máster Sub13 y Sub17 - N4 - Alfajarín
</t>
    </r>
    <r>
      <rPr>
        <rFont val="Arial"/>
        <color theme="1"/>
      </rPr>
      <t xml:space="preserve">TOP Máster Absoluto - N2 - Huelva
</t>
    </r>
    <r>
      <rPr>
        <rFont val="Arial"/>
        <color rgb="FFC27BA0"/>
      </rPr>
      <t>TOP Máster Sénior - N2 - San Lorenzo de El Escorial (Madrid)</t>
    </r>
  </si>
  <si>
    <t>BWF Parabadminton World Championships 2024 - Parabádminton - Pattaya</t>
  </si>
  <si>
    <t>Uganda International Challenge 2024 - International Challenge - Kampala (Absoluto)</t>
  </si>
  <si>
    <t>Italian Junior 2024 - International Challenge - Milán (Sub19)</t>
  </si>
  <si>
    <t>LNC - DH - 9ª Jornada - Sede Clubes
LNC - 1ª Oro - 2ª Manga - Oviedo
LNC - 1ª Plata - 2ª Manga - Huelva
LNC - 1ª Bronce - 2ª Manga - Huelva</t>
  </si>
  <si>
    <t>LNC - DH - 9ª Jornada - Pontevedra A Xunqueira</t>
  </si>
  <si>
    <t>YONEX German Open 2024 - WT Super 300 - Mulheim (Absoluto)</t>
  </si>
  <si>
    <t>YONEX Dutch Junior International - Junior International Grand Prix - Haarlem (Sub19)</t>
  </si>
  <si>
    <t>YONEX France U17 Open 2024 - International Series - Aire-sur-la-Lys (Sub17)</t>
  </si>
  <si>
    <t>Campeonato Gallego Sénior - Viveiro</t>
  </si>
  <si>
    <t>Máster Sub15 y Sub19 - N3 - Tordesillas</t>
  </si>
  <si>
    <t>YONEX French Opne 2024 - WT Super 750 - Paris (Absoluto)</t>
  </si>
  <si>
    <r>
      <rPr>
        <rFont val="Arial"/>
        <color theme="1"/>
      </rPr>
      <t xml:space="preserve">59 Portugal International Championships 2024 - International Series - Caldas da Rainha (Absoluto)
</t>
    </r>
    <r>
      <rPr>
        <rFont val="Arial"/>
        <color rgb="FF0000FF"/>
      </rPr>
      <t>YONEX German Junior International 2024 - Junior International Grand Prix - Berlín (Sub19)</t>
    </r>
  </si>
  <si>
    <t>Liga Promesas (Sub13) - 2ª Manga Galicia - As Neves</t>
  </si>
  <si>
    <t>LNC - DH - 10ª Jornada - Sede Clubes</t>
  </si>
  <si>
    <t>Orleans Masters Badminton presented by VICTOR 2024 - WT Super 300 - Orleans (Absoluto)
YONEX All England Open Badminton Championships 2024 - WT Super 1000 - Birmingham (Absoluto)</t>
  </si>
  <si>
    <t>MALOW YONEX Youth Festival 2024 - Sub15 - Suwalki (COMPETICIÓN CON AYUDA BOLSAS DE VIAJE FESBA)
SPANISH Junior Open - Junior International Series - Oviedo (Sub19)</t>
  </si>
  <si>
    <t>Máster Sénior - N3 - Las Torres de Cotillas (Murcia)</t>
  </si>
  <si>
    <t>TTR Recreativo Sub11, Sub13, Sub15, Sub17 y Sub19 - N8 - Ponteareas</t>
  </si>
  <si>
    <t>YONEX Swiss Open 2024 - WT Super 300 - Basel (Absoluto)</t>
  </si>
  <si>
    <t>LNC - 1ª Bronce - 3ª Manga - A Coruña</t>
  </si>
  <si>
    <t>LNC - DH - Permanencia - Sede Clubes
LNC - DH - Semifinal - Sede Clubes
LNC - 1ª Oro - 3ª Manga - Granollers
LNC - 1ª Plata - 3ª Manga - Villanueva de la Vera
LNC - 1ª Bronce - 3ª Manga - A Coruña</t>
  </si>
  <si>
    <t>Madrid Spain Masters 2024 - WT Super 300 - Madrid (Absoluto)</t>
  </si>
  <si>
    <t>VICTOR JOT U17 - International Challenge - Edegem (Sub17) (COMPETICIÓN CON AYUDA BOLSAS DE VIAJE FESBA)</t>
  </si>
  <si>
    <t>Máster Absoluto - N3 - Valencia</t>
  </si>
  <si>
    <t>Master Territorial Sénior - N6 - Ourense</t>
  </si>
  <si>
    <r>
      <rPr>
        <rFont val="Arial"/>
        <color rgb="FFFF00FF"/>
      </rPr>
      <t>2ª prueba Circuito Nacional Parabádminton - Andalucía</t>
    </r>
    <r>
      <rPr>
        <rFont val="Arial"/>
        <color theme="1"/>
      </rPr>
      <t xml:space="preserve">
Máster Sub15 y Sub19 - N4 - Cartagena</t>
    </r>
  </si>
  <si>
    <r>
      <rPr>
        <rFont val="Arial"/>
        <color rgb="FFFF00FF"/>
      </rPr>
      <t>2ª prueba Circuito Nacional Parabádminton - Andalucía</t>
    </r>
    <r>
      <rPr>
        <rFont val="Arial"/>
        <color theme="1"/>
      </rPr>
      <t xml:space="preserve">
Máster Sub15 y Sub19 - N4 - Cartagena</t>
    </r>
  </si>
  <si>
    <t>2024 European Championships - Campeonato de Europa - Saarbrucken (Absoluto)</t>
  </si>
  <si>
    <t>Croatia Valamar Junior Open 2024 - International Challenge - Dubrovnik (Sub19) (COMPETICIÓN CON AYUDA DE BOLSA DE VIAJE FESBA)</t>
  </si>
  <si>
    <t>LNC - 1ª Bronce - 4ª Manga - Baiona</t>
  </si>
  <si>
    <r>
      <rPr>
        <rFont val="Arial"/>
        <color theme="1"/>
      </rPr>
      <t xml:space="preserve">LNC - DH - Final Ida - Sede Clubes
LNC - 1ª Oro - 4ª Manga - Huelva
LNC - 1ª Plata - 4ª Manga - Gijón
LNC - 1ª Bronce - 4ª Manga - Baiona (Pontevedra)
</t>
    </r>
    <r>
      <rPr>
        <rFont val="Arial"/>
        <color rgb="FFC27BA0"/>
      </rPr>
      <t>Máster Sénior - N3 - Medina del Campo</t>
    </r>
  </si>
  <si>
    <t>Máster Sénior - N3 - Medina del Campo</t>
  </si>
  <si>
    <t>Spanish Parabadminton International Nivel 2 - Parabádminton - Vitoria/Gasteiz</t>
  </si>
  <si>
    <t>Cyprus Junior - International Series - Nicosia (Sub19) (COMPETICIÓN CON AYUDA DE BOLSA DE VIAJE FESBA)</t>
  </si>
  <si>
    <t>Campeonato Gallego Absoluto - A Estrada</t>
  </si>
  <si>
    <r>
      <rPr>
        <rFont val="Arial"/>
        <color theme="1"/>
      </rPr>
      <t xml:space="preserve">LNC - DH - Final Vuelta - Sede Clubes
</t>
    </r>
    <r>
      <rPr>
        <rFont val="Arial"/>
        <color rgb="FF6D9EEB"/>
      </rPr>
      <t>Máster Sub13 - N1-N4 - Villanueva de la Vera</t>
    </r>
    <r>
      <rPr>
        <rFont val="Arial"/>
        <color theme="1"/>
      </rPr>
      <t xml:space="preserve">
</t>
    </r>
    <r>
      <rPr>
        <rFont val="Arial"/>
        <color rgb="FF6D9EEB"/>
      </rPr>
      <t>Máster Sub17 - N1-N4 - Montilla (Córdoba)</t>
    </r>
  </si>
  <si>
    <t>Máster Sub13 - N1-N4 - Villanueva de la Vera
Máster Sub17 - N1-N4 - Montilla (Córdoba)</t>
  </si>
  <si>
    <t>Spanish Parabadminton International Nivel 1 - Parabádminton - Toledo</t>
  </si>
  <si>
    <t>Máster Sub15 - N1-N4 - San Lorenzo del Escorial (Madrid)
Máster Sub19 - N1-N4 - Palos de la Frontera (Huelva)</t>
  </si>
  <si>
    <t>Campeonatos de España Sénior - A Estrada</t>
  </si>
  <si>
    <t>Campeonatos de España Sénior - A Estrada (Pontevedra)</t>
  </si>
  <si>
    <t>Austrian U17 Open - Grand Prix - Dornbirn (Sub17)</t>
  </si>
  <si>
    <t>Campeonatos de España Absoluto y Parabádminton - Cartagena</t>
  </si>
  <si>
    <t>Danish Junior Open - Sub15 - Farum (COMPETICIÓN CON AYUDA DE BOLSA DE VIAJE FESBA)</t>
  </si>
  <si>
    <t>Adria U17 International 2024 - International Challenge - Opatija (Sub17) (COMPETICIÓN CON AYUDA DE BOLSA DE VIAJE FESBA)</t>
  </si>
  <si>
    <t>TOP TTR Sénior - N7 - Oleiros</t>
  </si>
  <si>
    <t>LNC - Fase Final Segunda Territorial - Pendiente</t>
  </si>
  <si>
    <t>Máster Territorial Sub13 y Sub17 - N6 - Vigo</t>
  </si>
  <si>
    <t>YONEX Czech Youth International - Sub15 - Praga (COMPETICIÓN CON AYUDA DE BOLSA DE VIAJE FESBA)</t>
  </si>
  <si>
    <t>YONEX 3 Borders U19 - International Series - Saint Louis (Sub19) (COMPETICIÓN CON AYUDA DE BOLSA DE VIAJE FESBA)</t>
  </si>
  <si>
    <t>Campeonato Gallego Sub23 y Sub9 - Tui</t>
  </si>
  <si>
    <t>Spanish Junior International - Junior International Series - Alicante (Sub19)
Victor Hofsteig Youth International - Sub15 - Wolfurt (COMPETICIÓN CON AYUDA DE BOLSA DE VIAJE FESBA)</t>
  </si>
  <si>
    <t>Evento Recreativo - NO PUNTUABLE - A Estrada</t>
  </si>
  <si>
    <t>Campeonato Gallego Sub19 y Sub11 - Teixeiro</t>
  </si>
  <si>
    <t>Cameonatos de España de Selecciones Autonómicas en Edad Escolar e Inclusivo - Huelva</t>
  </si>
  <si>
    <t>Polish Open U15 - Sub15 - Kepno (COMPETICIÓN CON AYUDA DE BOLSA DE VIAJE FESBA)</t>
  </si>
  <si>
    <t>Copa Galicia Sub15 y Absoluta - no puntuable - A Coruña (pendiente confirmar fecha y sede)</t>
  </si>
  <si>
    <t>1ª prueba Circuito Nacional Airbadminton - Pendiente</t>
  </si>
  <si>
    <t>International Badminton U16 Shonai Invitational 2024 - Sub15 - Shonai</t>
  </si>
  <si>
    <t>TOP TTR Sub11, Sub15 y Sub-19 - N7 - Crecente (sede por confirmar)</t>
  </si>
  <si>
    <t>Juegos Olímpicos París 2024</t>
  </si>
  <si>
    <t>3ª prueba Circuito Nacional de Parabádminton - Toledo</t>
  </si>
  <si>
    <t>YONEX All England Junior Badminton Championships - International Series - Birmingham (Sub19) (COMPETICIÓN CON AYUDA DE BOLSA DE VIAJE FESBA)</t>
  </si>
  <si>
    <t>VICTOR U19 Irish Open - International Series - Dublin (Sub19) (COMPETICIÓN CON AYUDA DE BOLSA DE VIAJE FESBA)</t>
  </si>
  <si>
    <t>2ª prueba Circuito Nacional Airbadminton - Pendiente</t>
  </si>
  <si>
    <t>European Senior Championships 2024 - Campeonato de Europa - Heusden-Zolder (Sénior)</t>
  </si>
  <si>
    <t>TEM Slovenia Mirna U17 International - International Challenge - Mirna (Sub17) (COMPETICIÓN CON AYUDA DE BOLSA DE VIAJE FESBA)</t>
  </si>
  <si>
    <r>
      <rPr>
        <rFont val="Arial"/>
        <color rgb="FFFF00FF"/>
      </rPr>
      <t>4ª prueba Circuito Nacional Parabádminton - Pendiente</t>
    </r>
    <r>
      <rPr>
        <rFont val="Arial"/>
        <color theme="1"/>
      </rPr>
      <t xml:space="preserve">
Máster Sub13 y Sub17 - N3 - Santander
</t>
    </r>
    <r>
      <rPr>
        <rFont val="Arial"/>
        <color rgb="FF0000FF"/>
      </rPr>
      <t>Máster Sub15 y Sub19 - N3 - Estella/Lizarra</t>
    </r>
  </si>
  <si>
    <r>
      <rPr>
        <rFont val="Arial"/>
        <color rgb="FFFF00FF"/>
      </rPr>
      <t>4ª prueba Circuito Nacional Parabádminton - Pendiente</t>
    </r>
    <r>
      <rPr>
        <rFont val="Arial"/>
        <color theme="1"/>
      </rPr>
      <t xml:space="preserve">
Máster Sub13 y Sub17 - N3 - Santander
</t>
    </r>
    <r>
      <rPr>
        <rFont val="Arial"/>
        <color rgb="FF0000FF"/>
      </rPr>
      <t>Máster Sub15 y Sub19 - N3 - Estella/Lizarra</t>
    </r>
  </si>
  <si>
    <t>European U15 Championships 2024 - Campeonato de Europa - Suwalki (Sub15)</t>
  </si>
  <si>
    <t>TOP TTR Sub13 y Sub17 - N7 - Teixeiro</t>
  </si>
  <si>
    <t>Copa Iberdrola - Pendiente</t>
  </si>
  <si>
    <t>European Junior Championships 2024 - Campeoanto de Europa - Por determinar (Sub19)</t>
  </si>
  <si>
    <r>
      <rPr>
        <rFont val="Arial"/>
        <color theme="1"/>
      </rPr>
      <t xml:space="preserve">LNC - DH - 1ª Jornada - Sede Clubes
</t>
    </r>
    <r>
      <rPr>
        <rFont val="Arial"/>
        <color rgb="FFC27BA0"/>
      </rPr>
      <t>Máster Sénior - N4 - Vitoria</t>
    </r>
    <r>
      <rPr>
        <rFont val="Arial"/>
        <color theme="1"/>
      </rPr>
      <t xml:space="preserve">
</t>
    </r>
    <r>
      <rPr>
        <rFont val="Arial"/>
        <color rgb="FF6D9EEB"/>
      </rPr>
      <t>TOP Máster Sub13 y Sub17 - N2 - Canovelles</t>
    </r>
  </si>
  <si>
    <r>
      <rPr>
        <rFont val="Arial"/>
        <color theme="1"/>
      </rPr>
      <t xml:space="preserve">LNC - DH - 1ª Jornada - Sede Clubes
</t>
    </r>
    <r>
      <rPr>
        <rFont val="Arial"/>
        <color rgb="FFC27BA0"/>
      </rPr>
      <t>Máster Sénior - N4 - Vitoria</t>
    </r>
    <r>
      <rPr>
        <rFont val="Arial"/>
        <color theme="1"/>
      </rPr>
      <t xml:space="preserve">
</t>
    </r>
    <r>
      <rPr>
        <rFont val="Arial"/>
        <color rgb="FF6D9EEB"/>
      </rPr>
      <t>TOP Máster Sub13 y Sub17 - N2 - Canovelles</t>
    </r>
  </si>
  <si>
    <t>Campeonato Gallego Sub17 - A Coruña</t>
  </si>
  <si>
    <t>Máster Absoluto - N4 - San Lorenzo del Escorial (Madrid)</t>
  </si>
  <si>
    <t>BWF World Junior Championships 2024 - Campeonato del Mundo - Nanchang (Sub19)</t>
  </si>
  <si>
    <t>Máster Territorial Absoluto y TOP TTR Sub11 - N6 / N7 - Pontevedra</t>
  </si>
  <si>
    <t>TOP Máster Sub15 y Sub19 - N2 - Granollers</t>
  </si>
  <si>
    <t>Máster Sub13 y Sub17 - N4 - Oviedo</t>
  </si>
  <si>
    <t>Campeonato Gallego Sub15 - As Neves</t>
  </si>
  <si>
    <r>
      <rPr>
        <rFont val="Arial"/>
        <color theme="1"/>
      </rPr>
      <t xml:space="preserve">LNC - DH - 2ª Jornada - Sede Clubes
</t>
    </r>
    <r>
      <rPr>
        <rFont val="Arial"/>
        <color rgb="FFC27BA0"/>
      </rPr>
      <t>Máster Sénior - N3 - Ronda (Málaga)</t>
    </r>
  </si>
  <si>
    <r>
      <rPr>
        <rFont val="Arial"/>
        <color theme="1"/>
      </rPr>
      <t xml:space="preserve">LNC - DH - 2ª Jornada - Sede Clubes
</t>
    </r>
    <r>
      <rPr>
        <rFont val="Arial"/>
        <color rgb="FFC27BA0"/>
      </rPr>
      <t>Máster Sénior - N3 - Ronda (Málaga)</t>
    </r>
  </si>
  <si>
    <t>Campeonato Gallego Sub13 - Vigo</t>
  </si>
  <si>
    <t>TOP Máster Absoluto - N2 - Villanueva de la Vera</t>
  </si>
  <si>
    <t>TOP Máster Sénior - N2 - As Pontes
(fecha por confirmar)</t>
  </si>
  <si>
    <r>
      <rPr>
        <rFont val="Arial"/>
        <color theme="1"/>
      </rPr>
      <t xml:space="preserve">LNC - DH - 3ª Jornada - Sede Clubes
</t>
    </r>
    <r>
      <rPr>
        <rFont val="Arial"/>
        <color rgb="FF0000FF"/>
      </rPr>
      <t>Máster Sub15 y Sub19 - N4 - Huelva</t>
    </r>
  </si>
  <si>
    <r>
      <rPr>
        <rFont val="Arial"/>
        <color theme="1"/>
      </rPr>
      <t xml:space="preserve">LNC - DH - 3ª Jornada - Sede Clubes
</t>
    </r>
    <r>
      <rPr>
        <rFont val="Arial"/>
        <color rgb="FF0000FF"/>
      </rPr>
      <t>Máster Sub15 y Sub19 - N4 - Huelva</t>
    </r>
  </si>
  <si>
    <t>Campeonatos de España Sub17 - Andalucía</t>
  </si>
  <si>
    <t>TOP Máster Final Absoluto - N1 - Galicia</t>
  </si>
  <si>
    <r>
      <rPr>
        <rFont val="Arial"/>
        <color rgb="FF6D9EEB"/>
      </rPr>
      <t>Campeonatos de España Sub17 - Andalucía</t>
    </r>
    <r>
      <rPr>
        <rFont val="Arial"/>
        <color theme="1"/>
      </rPr>
      <t xml:space="preserve">
TOP Máster Final Absoluto - N1 - Galicia</t>
    </r>
  </si>
  <si>
    <r>
      <rPr>
        <rFont val="Arial"/>
        <color rgb="FF6D9EEB"/>
      </rPr>
      <t>Campeonatos de España Sub17 - Andalucía</t>
    </r>
    <r>
      <rPr>
        <rFont val="Arial"/>
        <color theme="1"/>
      </rPr>
      <t xml:space="preserve">
TOP Máster Final Absoluto - N1 - Galicia</t>
    </r>
  </si>
  <si>
    <t>Spanish International - Future Series - Pendiente (Absoluto)</t>
  </si>
  <si>
    <t>Spanish U15 &amp; U17 International - International Series - Ibiza (Sub15 y Sub17)</t>
  </si>
  <si>
    <t>TOP TTR Sub13, Sub17 y Absoluto - N7 - Vigo</t>
  </si>
  <si>
    <r>
      <rPr>
        <rFont val="Arial"/>
        <color rgb="FFFF00FF"/>
      </rPr>
      <t>5ª prueba Circuito Nacional de Parabádminton - Toledo</t>
    </r>
    <r>
      <rPr>
        <rFont val="Arial"/>
        <color theme="1"/>
      </rPr>
      <t xml:space="preserve">
LNC - DH - 4ª Jornada - Sede Clubes</t>
    </r>
  </si>
  <si>
    <r>
      <rPr>
        <rFont val="Arial"/>
        <color rgb="FFFF00FF"/>
      </rPr>
      <t>5ª prueba Circuito Nacional de Parabádminton - Toledo</t>
    </r>
    <r>
      <rPr>
        <rFont val="Arial"/>
        <color theme="1"/>
      </rPr>
      <t xml:space="preserve">
LNC - DH - 4ª Jornada - Sede Clubes</t>
    </r>
  </si>
  <si>
    <t>Campeonatos de España Sub19 y Sub11 - Oviedo</t>
  </si>
  <si>
    <t xml:space="preserve">IV U17 Portugal Open - International Series - Caldas da Rainha (Sub17) (COMPETICIÓN CON AYUDA DE BOLSA DE VIAJE FESBA) </t>
  </si>
  <si>
    <t>Campeonatos de España Sub15 - Las Torres de Cotillas (Murcia)
Campeonatos de España Sub23 - Gijón</t>
  </si>
  <si>
    <t>XVI Portugal Junior International - International Series - Caldas da Rainha (Sub19) (COMPETICIÓN CON AYUDA DE BOLSA DE VIAJE FESBA)</t>
  </si>
  <si>
    <t>Campeonatos de España Sub13 - Granollers</t>
  </si>
  <si>
    <r>
      <rPr>
        <rFont val="Arial"/>
        <color rgb="FF6D9EEB"/>
      </rPr>
      <t>Campeonatos de España Sub13 - Granollers</t>
    </r>
    <r>
      <rPr>
        <rFont val="Arial"/>
        <color theme="1"/>
      </rPr>
      <t xml:space="preserve">
Máster Sénior - N4 - Toledo</t>
    </r>
  </si>
  <si>
    <r>
      <rPr>
        <rFont val="Arial"/>
        <color rgb="FF6D9EEB"/>
      </rPr>
      <t>Campeonatos de España Sub13 - Granollers</t>
    </r>
    <r>
      <rPr>
        <rFont val="Arial"/>
        <color theme="1"/>
      </rPr>
      <t xml:space="preserve">
Máster Sénior - N4 - Toledo</t>
    </r>
  </si>
  <si>
    <t>Campeoantos de España de Selecciones Autonómicas Absoluto - Pendiente</t>
  </si>
  <si>
    <t>TTR Recreativo Sub11, Sub13, Sub15, Sub17 y Sub19 - N8 - Ourense</t>
  </si>
  <si>
    <t>TOP TTR Sub11, Sub13, Sub15, Sub17, Sub19, Absoluto y Sénior - N7 - Vigo</t>
  </si>
  <si>
    <t>COMPETICIÓN</t>
  </si>
  <si>
    <t>NIVEL</t>
  </si>
  <si>
    <t>MÁXIMA PUNTUACIÓN OBTENIDA</t>
  </si>
  <si>
    <t>COMPUTACIÓN PUNTOS</t>
  </si>
  <si>
    <t>OBSERVACIONES</t>
  </si>
  <si>
    <t>Campeonato de España</t>
  </si>
  <si>
    <t>Premium</t>
  </si>
  <si>
    <t>Jueves de la semana siguiente</t>
  </si>
  <si>
    <t>TOP Máster Final</t>
  </si>
  <si>
    <t>N1</t>
  </si>
  <si>
    <t>TOP Máster</t>
  </si>
  <si>
    <t>N2</t>
  </si>
  <si>
    <t>Máster</t>
  </si>
  <si>
    <t>N3</t>
  </si>
  <si>
    <t>N4</t>
  </si>
  <si>
    <t>Campeonato Autonómico</t>
  </si>
  <si>
    <t>N5 a N8</t>
  </si>
  <si>
    <t>N5 =  5500
N6 = 4000
N7 = 2500
N8 = 1700</t>
  </si>
  <si>
    <t>En la semana del fin del plazo de inscripción del respectivo Campeonato de España</t>
  </si>
  <si>
    <t>En Absoluto y Jóvenes se determina el nivel en función de la clasificación en el Ranking Nacional por FFTT. 
1ª a 3ª = N5; 4ª a 6ª = N6; 7ª a 9ª = N7; resto = N8
En Sénior se determina en función del número de eventos oficiales organizados. 
1ª = N5; 2ª = N6; 3ª = N7; resto = N8</t>
  </si>
  <si>
    <t>Máster Territorial</t>
  </si>
  <si>
    <t>N6</t>
  </si>
  <si>
    <t>Solo se puede convocar 1 por FFTT y categoría de edad</t>
  </si>
  <si>
    <t>TOP TTR</t>
  </si>
  <si>
    <t>N7</t>
  </si>
  <si>
    <t>TTR</t>
  </si>
  <si>
    <t>N8</t>
  </si>
  <si>
    <t>Promo</t>
  </si>
  <si>
    <t>N9</t>
  </si>
  <si>
    <t>LNC - División de Honor</t>
  </si>
  <si>
    <t>-</t>
  </si>
  <si>
    <t>Individuales N1 y Dobles 1800 / 2100
Individuales N2 1600 / 1700</t>
  </si>
  <si>
    <t>En la semana posterior a la finalización del último encuentro de LNC (el 19 de mayo, salvo aplazamiento de algún encuentro)</t>
  </si>
  <si>
    <t>Los mejores 6 resultados
Los perdedores también suman puntos</t>
  </si>
  <si>
    <t>LNC - Oro</t>
  </si>
  <si>
    <t>Individuales N1 y Dobles 1500
Individuales N2 1350</t>
  </si>
  <si>
    <t>LNC - Plata</t>
  </si>
  <si>
    <t>Individuales N1 y Dobles 1300
Individuales N2 1200</t>
  </si>
  <si>
    <t>LNC - Bronce</t>
  </si>
  <si>
    <t>Individuales N1 y Dobles 1100
Individuales N2 1000</t>
  </si>
  <si>
    <t>Liga Promesas</t>
  </si>
  <si>
    <t>2 semanas antes de la celebración de la fase final de la Liga Promesas (si la hubiera) o en la primera publicación del mes de junio</t>
  </si>
  <si>
    <t>Se determina el nivel en función de la clasificación en el Ranking Nacional por FFTT. 
1ª a 3ª = N5; 4ª a 6ª = N6; 7ª a 9ª = N7; resto = N8
Si se juega en formato copa 1 nivel inferior al que corresponda</t>
  </si>
  <si>
    <t>CESA Absoluto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</si>
</sst>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b/>
      <u/>
      <color rgb="FF0000FF"/>
    </font>
    <font>
      <color theme="1"/>
      <name val="Arial"/>
      <scheme val="minor"/>
    </font>
    <font>
      <b/>
      <color rgb="FF0000FF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</fills>
  <borders count="2">
    <border/>
    <border>
      <bottom style="thick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164" xfId="0" applyAlignment="1" applyFont="1" applyNumberFormat="1">
      <alignment horizontal="center"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3" numFmtId="0" xfId="0" applyAlignment="1" applyFont="1">
      <alignment shrinkToFit="0" vertical="center" wrapText="1"/>
    </xf>
    <xf borderId="0" fillId="2" fontId="3" numFmtId="0" xfId="0" applyAlignment="1" applyFill="1" applyFont="1">
      <alignment horizontal="center" readingOrder="0" shrinkToFit="0" vertical="center" wrapText="1"/>
    </xf>
    <xf borderId="0" fillId="2" fontId="3" numFmtId="164" xfId="0" applyAlignment="1" applyFont="1" applyNumberFormat="1">
      <alignment horizontal="center" readingOrder="0" shrinkToFit="0" vertical="center" wrapText="1"/>
    </xf>
    <xf borderId="0" fillId="2" fontId="3" numFmtId="0" xfId="0" applyAlignment="1" applyFont="1">
      <alignment readingOrder="0" shrinkToFit="0" vertical="center" wrapText="1"/>
    </xf>
    <xf borderId="0" fillId="2" fontId="3" numFmtId="0" xfId="0" applyAlignment="1" applyFont="1">
      <alignment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3" numFmtId="164" xfId="0" applyAlignment="1" applyBorder="1" applyFont="1" applyNumberFormat="1">
      <alignment horizontal="center" readingOrder="0" shrinkToFit="0" vertical="center" wrapText="1"/>
    </xf>
    <xf borderId="1" fillId="0" fontId="3" numFmtId="0" xfId="0" applyAlignment="1" applyBorder="1" applyFont="1">
      <alignment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3" numFmtId="164" xfId="0" applyAlignment="1" applyBorder="1" applyFont="1" applyNumberFormat="1">
      <alignment horizontal="center" readingOrder="0" shrinkToFit="0" vertical="center" wrapText="1"/>
    </xf>
    <xf borderId="1" fillId="2" fontId="3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2" fontId="4" numFmtId="0" xfId="0" applyAlignment="1" applyFont="1">
      <alignment readingOrder="0" shrinkToFit="0" vertical="center" wrapText="1"/>
    </xf>
    <xf borderId="1" fillId="2" fontId="3" numFmtId="0" xfId="0" applyAlignment="1" applyBorder="1" applyFont="1">
      <alignment shrinkToFit="0" vertical="center" wrapText="1"/>
    </xf>
    <xf borderId="0" fillId="0" fontId="3" numFmtId="0" xfId="0" applyAlignment="1" applyFont="1">
      <alignment horizontal="right" readingOrder="0" shrinkToFit="0" vertical="center" wrapText="1"/>
    </xf>
    <xf borderId="0" fillId="3" fontId="3" numFmtId="0" xfId="0" applyAlignment="1" applyFill="1" applyFont="1">
      <alignment readingOrder="0" shrinkToFit="0" vertical="center" wrapText="1"/>
    </xf>
    <xf borderId="0" fillId="4" fontId="3" numFmtId="0" xfId="0" applyAlignment="1" applyFill="1" applyFont="1">
      <alignment readingOrder="0" shrinkToFit="0" vertical="center" wrapText="1"/>
    </xf>
    <xf borderId="0" fillId="4" fontId="3" numFmtId="0" xfId="0" applyAlignment="1" applyFont="1">
      <alignment shrinkToFit="0" vertical="center" wrapText="1"/>
    </xf>
    <xf borderId="0" fillId="4" fontId="3" numFmtId="0" xfId="0" applyAlignment="1" applyFont="1">
      <alignment horizontal="right" readingOrder="0" shrinkToFit="0" vertical="center" wrapText="1"/>
    </xf>
  </cellXfs>
  <cellStyles count="1">
    <cellStyle xfId="0" name="Normal" builtinId="0"/>
  </cellStyles>
  <dxfs count="8">
    <dxf>
      <font>
        <b/>
        <color rgb="FFFF9900"/>
      </font>
      <fill>
        <patternFill patternType="none"/>
      </fill>
      <border/>
    </dxf>
    <dxf>
      <font>
        <b/>
        <color rgb="FFBF9000"/>
      </font>
      <fill>
        <patternFill patternType="none"/>
      </fill>
      <border/>
    </dxf>
    <dxf>
      <font>
        <b/>
        <color rgb="FFCC4125"/>
      </font>
      <fill>
        <patternFill patternType="none"/>
      </fill>
      <border/>
    </dxf>
    <dxf>
      <font>
        <b/>
        <color rgb="FFC27BA0"/>
      </font>
      <fill>
        <patternFill patternType="none"/>
      </fill>
      <border/>
    </dxf>
    <dxf>
      <font>
        <b/>
        <color rgb="FF4A86E8"/>
      </font>
      <fill>
        <patternFill patternType="none"/>
      </fill>
      <border/>
    </dxf>
    <dxf>
      <font>
        <b/>
        <color rgb="FF6D9EEB"/>
      </font>
      <fill>
        <patternFill patternType="none"/>
      </fill>
      <border/>
    </dxf>
    <dxf>
      <font>
        <b/>
        <color rgb="FF0000FF"/>
      </font>
      <fill>
        <patternFill patternType="none"/>
      </fill>
      <border/>
    </dxf>
    <dxf>
      <font>
        <b/>
        <color rgb="FFFF00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badminton.es/calendareven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8.88"/>
    <col customWidth="1" min="2" max="2" width="9.25"/>
    <col customWidth="1" min="3" max="3" width="18.38"/>
    <col customWidth="1" min="4" max="4" width="41.5"/>
    <col customWidth="1" min="5" max="5" width="53.5"/>
    <col customWidth="1" min="6" max="6" width="47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>
      <c r="A2" s="3">
        <f t="shared" ref="A2:A13" si="1">WEEKNUM(B2,2)</f>
        <v>1</v>
      </c>
      <c r="B2" s="4">
        <v>45292.0</v>
      </c>
      <c r="C2" s="5"/>
      <c r="D2" s="5"/>
      <c r="E2" s="5"/>
      <c r="F2" s="6"/>
    </row>
    <row r="3">
      <c r="A3" s="3">
        <f t="shared" si="1"/>
        <v>1</v>
      </c>
      <c r="B3" s="4">
        <v>45293.0</v>
      </c>
      <c r="C3" s="5"/>
      <c r="D3" s="5"/>
      <c r="E3" s="5"/>
      <c r="F3" s="6"/>
    </row>
    <row r="4">
      <c r="A4" s="3">
        <f t="shared" si="1"/>
        <v>1</v>
      </c>
      <c r="B4" s="4">
        <v>45294.0</v>
      </c>
      <c r="C4" s="5"/>
      <c r="D4" s="5"/>
      <c r="E4" s="5"/>
      <c r="F4" s="6"/>
    </row>
    <row r="5">
      <c r="A5" s="3">
        <f t="shared" si="1"/>
        <v>1</v>
      </c>
      <c r="B5" s="4">
        <v>45295.0</v>
      </c>
      <c r="C5" s="5"/>
      <c r="D5" s="5"/>
      <c r="E5" s="5"/>
      <c r="F5" s="6"/>
    </row>
    <row r="6">
      <c r="A6" s="3">
        <f t="shared" si="1"/>
        <v>1</v>
      </c>
      <c r="B6" s="4">
        <v>45296.0</v>
      </c>
      <c r="C6" s="5"/>
      <c r="D6" s="5"/>
      <c r="E6" s="5"/>
      <c r="F6" s="6"/>
    </row>
    <row r="7">
      <c r="A7" s="7">
        <f t="shared" si="1"/>
        <v>1</v>
      </c>
      <c r="B7" s="8">
        <v>45297.0</v>
      </c>
      <c r="C7" s="9"/>
      <c r="D7" s="9"/>
      <c r="E7" s="9"/>
      <c r="F7" s="10"/>
    </row>
    <row r="8">
      <c r="A8" s="7">
        <f t="shared" si="1"/>
        <v>1</v>
      </c>
      <c r="B8" s="8">
        <v>45298.0</v>
      </c>
      <c r="C8" s="9"/>
      <c r="D8" s="9"/>
      <c r="E8" s="9"/>
      <c r="F8" s="10"/>
    </row>
    <row r="9">
      <c r="A9" s="3">
        <f t="shared" si="1"/>
        <v>2</v>
      </c>
      <c r="B9" s="4">
        <v>45299.0</v>
      </c>
      <c r="C9" s="5"/>
      <c r="D9" s="5"/>
      <c r="E9" s="5"/>
      <c r="F9" s="6"/>
    </row>
    <row r="10">
      <c r="A10" s="3">
        <f t="shared" si="1"/>
        <v>2</v>
      </c>
      <c r="B10" s="4">
        <v>45300.0</v>
      </c>
      <c r="C10" s="5"/>
      <c r="D10" s="5"/>
      <c r="E10" s="5"/>
      <c r="F10" s="5" t="s">
        <v>6</v>
      </c>
    </row>
    <row r="11">
      <c r="A11" s="3">
        <f t="shared" si="1"/>
        <v>2</v>
      </c>
      <c r="B11" s="4">
        <v>45301.0</v>
      </c>
      <c r="C11" s="5"/>
      <c r="D11" s="5"/>
      <c r="E11" s="5"/>
      <c r="F11" s="5"/>
    </row>
    <row r="12">
      <c r="A12" s="3">
        <f t="shared" si="1"/>
        <v>2</v>
      </c>
      <c r="B12" s="4">
        <v>45302.0</v>
      </c>
      <c r="C12" s="5"/>
      <c r="D12" s="5"/>
      <c r="E12" s="5"/>
      <c r="F12" s="5" t="s">
        <v>7</v>
      </c>
    </row>
    <row r="13">
      <c r="A13" s="3">
        <f t="shared" si="1"/>
        <v>2</v>
      </c>
      <c r="B13" s="4">
        <v>45303.0</v>
      </c>
      <c r="C13" s="5"/>
      <c r="D13" s="5"/>
      <c r="E13" s="5"/>
      <c r="F13" s="5"/>
    </row>
    <row r="14">
      <c r="A14" s="7">
        <v>2.0</v>
      </c>
      <c r="B14" s="8">
        <v>45304.0</v>
      </c>
      <c r="C14" s="9"/>
      <c r="D14" s="9"/>
      <c r="E14" s="9" t="s">
        <v>8</v>
      </c>
      <c r="F14" s="9"/>
    </row>
    <row r="15">
      <c r="A15" s="7">
        <v>2.0</v>
      </c>
      <c r="B15" s="8">
        <v>45305.0</v>
      </c>
      <c r="C15" s="9"/>
      <c r="D15" s="9" t="s">
        <v>9</v>
      </c>
      <c r="E15" s="9" t="s">
        <v>10</v>
      </c>
      <c r="F15" s="10"/>
    </row>
    <row r="16">
      <c r="A16" s="3">
        <f t="shared" ref="A16:A20" si="2">WEEKNUM(B16,2)</f>
        <v>3</v>
      </c>
      <c r="B16" s="4">
        <v>45306.0</v>
      </c>
      <c r="C16" s="5"/>
      <c r="D16" s="5"/>
      <c r="E16" s="5"/>
      <c r="F16" s="6"/>
    </row>
    <row r="17">
      <c r="A17" s="3">
        <f t="shared" si="2"/>
        <v>3</v>
      </c>
      <c r="B17" s="4">
        <v>45307.0</v>
      </c>
      <c r="C17" s="5"/>
      <c r="D17" s="5"/>
      <c r="E17" s="5"/>
      <c r="F17" s="5" t="s">
        <v>11</v>
      </c>
    </row>
    <row r="18">
      <c r="A18" s="3">
        <f t="shared" si="2"/>
        <v>3</v>
      </c>
      <c r="B18" s="4">
        <v>45308.0</v>
      </c>
      <c r="C18" s="5"/>
      <c r="D18" s="5"/>
      <c r="E18" s="5"/>
      <c r="F18" s="6"/>
    </row>
    <row r="19">
      <c r="A19" s="3">
        <f t="shared" si="2"/>
        <v>3</v>
      </c>
      <c r="B19" s="4">
        <v>45309.0</v>
      </c>
      <c r="C19" s="5"/>
      <c r="D19" s="5"/>
      <c r="E19" s="5"/>
      <c r="F19" s="5" t="s">
        <v>12</v>
      </c>
    </row>
    <row r="20">
      <c r="A20" s="3">
        <f t="shared" si="2"/>
        <v>3</v>
      </c>
      <c r="B20" s="4">
        <v>45310.0</v>
      </c>
      <c r="C20" s="5"/>
      <c r="D20" s="5"/>
      <c r="E20" s="5"/>
      <c r="F20" s="6"/>
    </row>
    <row r="21">
      <c r="A21" s="7">
        <v>3.0</v>
      </c>
      <c r="B21" s="8">
        <v>45311.0</v>
      </c>
      <c r="C21" s="9"/>
      <c r="D21" s="9" t="s">
        <v>13</v>
      </c>
      <c r="E21" s="9" t="s">
        <v>14</v>
      </c>
      <c r="F21" s="10"/>
    </row>
    <row r="22">
      <c r="A22" s="7">
        <v>3.0</v>
      </c>
      <c r="B22" s="8">
        <v>45312.0</v>
      </c>
      <c r="C22" s="9"/>
      <c r="D22" s="9" t="s">
        <v>15</v>
      </c>
      <c r="E22" s="9" t="s">
        <v>16</v>
      </c>
      <c r="F22" s="10"/>
    </row>
    <row r="23">
      <c r="A23" s="3">
        <f t="shared" ref="A23:A27" si="3">WEEKNUM(B23,2)</f>
        <v>4</v>
      </c>
      <c r="B23" s="4">
        <v>45313.0</v>
      </c>
      <c r="C23" s="5"/>
      <c r="D23" s="5"/>
      <c r="E23" s="5"/>
      <c r="F23" s="5" t="s">
        <v>17</v>
      </c>
    </row>
    <row r="24">
      <c r="A24" s="3">
        <f t="shared" si="3"/>
        <v>4</v>
      </c>
      <c r="B24" s="4">
        <v>45314.0</v>
      </c>
      <c r="C24" s="5"/>
      <c r="D24" s="5"/>
      <c r="E24" s="5"/>
      <c r="F24" s="5" t="s">
        <v>18</v>
      </c>
    </row>
    <row r="25">
      <c r="A25" s="3">
        <f t="shared" si="3"/>
        <v>4</v>
      </c>
      <c r="B25" s="4">
        <v>45315.0</v>
      </c>
      <c r="C25" s="5"/>
      <c r="D25" s="5"/>
      <c r="E25" s="5"/>
      <c r="F25" s="6"/>
    </row>
    <row r="26">
      <c r="A26" s="3">
        <f t="shared" si="3"/>
        <v>4</v>
      </c>
      <c r="B26" s="4">
        <v>45316.0</v>
      </c>
      <c r="C26" s="5"/>
      <c r="D26" s="5"/>
      <c r="E26" s="5"/>
      <c r="F26" s="6"/>
    </row>
    <row r="27">
      <c r="A27" s="3">
        <f t="shared" si="3"/>
        <v>4</v>
      </c>
      <c r="B27" s="4">
        <v>45317.0</v>
      </c>
      <c r="C27" s="5"/>
      <c r="D27" s="5"/>
      <c r="E27" s="5"/>
      <c r="F27" s="5" t="s">
        <v>19</v>
      </c>
    </row>
    <row r="28">
      <c r="A28" s="7">
        <v>4.0</v>
      </c>
      <c r="B28" s="8">
        <v>45318.0</v>
      </c>
      <c r="C28" s="9"/>
      <c r="D28" s="9" t="s">
        <v>20</v>
      </c>
      <c r="E28" s="9" t="s">
        <v>21</v>
      </c>
      <c r="F28" s="10"/>
    </row>
    <row r="29">
      <c r="A29" s="7">
        <v>4.0</v>
      </c>
      <c r="B29" s="8">
        <v>45319.0</v>
      </c>
      <c r="C29" s="9"/>
      <c r="D29" s="9" t="s">
        <v>20</v>
      </c>
      <c r="E29" s="9" t="s">
        <v>21</v>
      </c>
      <c r="F29" s="10"/>
    </row>
    <row r="30">
      <c r="A30" s="3">
        <f t="shared" ref="A30:A34" si="4">WEEKNUM(B30,2)</f>
        <v>5</v>
      </c>
      <c r="B30" s="4">
        <v>45320.0</v>
      </c>
      <c r="C30" s="5"/>
      <c r="D30" s="5"/>
      <c r="E30" s="5"/>
      <c r="F30" s="6"/>
    </row>
    <row r="31">
      <c r="A31" s="3">
        <f t="shared" si="4"/>
        <v>5</v>
      </c>
      <c r="B31" s="4">
        <v>45321.0</v>
      </c>
      <c r="C31" s="5"/>
      <c r="D31" s="5"/>
      <c r="E31" s="5"/>
      <c r="F31" s="5" t="s">
        <v>22</v>
      </c>
    </row>
    <row r="32">
      <c r="A32" s="11">
        <f t="shared" si="4"/>
        <v>5</v>
      </c>
      <c r="B32" s="12">
        <v>45322.0</v>
      </c>
      <c r="C32" s="13"/>
      <c r="D32" s="13"/>
      <c r="E32" s="13"/>
      <c r="F32" s="13" t="s">
        <v>23</v>
      </c>
    </row>
    <row r="33">
      <c r="A33" s="3">
        <f t="shared" si="4"/>
        <v>5</v>
      </c>
      <c r="B33" s="4">
        <v>45323.0</v>
      </c>
      <c r="C33" s="5"/>
      <c r="D33" s="5"/>
      <c r="E33" s="5"/>
      <c r="F33" s="6"/>
    </row>
    <row r="34">
      <c r="A34" s="3">
        <f t="shared" si="4"/>
        <v>5</v>
      </c>
      <c r="B34" s="4">
        <v>45324.0</v>
      </c>
      <c r="C34" s="5"/>
      <c r="D34" s="5"/>
      <c r="E34" s="5"/>
      <c r="F34" s="5" t="s">
        <v>24</v>
      </c>
    </row>
    <row r="35">
      <c r="A35" s="7">
        <v>5.0</v>
      </c>
      <c r="B35" s="8">
        <v>45325.0</v>
      </c>
      <c r="C35" s="9"/>
      <c r="D35" s="9"/>
      <c r="E35" s="9" t="s">
        <v>25</v>
      </c>
      <c r="F35" s="9"/>
    </row>
    <row r="36">
      <c r="A36" s="7">
        <v>5.0</v>
      </c>
      <c r="B36" s="8">
        <v>45326.0</v>
      </c>
      <c r="C36" s="9"/>
      <c r="D36" s="9"/>
      <c r="E36" s="9" t="s">
        <v>26</v>
      </c>
      <c r="F36" s="10"/>
    </row>
    <row r="37">
      <c r="A37" s="3">
        <f t="shared" ref="A37:A41" si="5">WEEKNUM(B37,2)</f>
        <v>6</v>
      </c>
      <c r="B37" s="4">
        <v>45327.0</v>
      </c>
      <c r="C37" s="5"/>
      <c r="D37" s="5"/>
      <c r="E37" s="5"/>
      <c r="F37" s="6"/>
    </row>
    <row r="38">
      <c r="A38" s="3">
        <f t="shared" si="5"/>
        <v>6</v>
      </c>
      <c r="B38" s="4">
        <v>45328.0</v>
      </c>
      <c r="C38" s="5"/>
      <c r="D38" s="5"/>
      <c r="E38" s="5"/>
      <c r="F38" s="6"/>
    </row>
    <row r="39">
      <c r="A39" s="3">
        <f t="shared" si="5"/>
        <v>6</v>
      </c>
      <c r="B39" s="4">
        <v>45329.0</v>
      </c>
      <c r="C39" s="5"/>
      <c r="D39" s="5"/>
      <c r="E39" s="5"/>
      <c r="F39" s="5" t="s">
        <v>27</v>
      </c>
    </row>
    <row r="40">
      <c r="A40" s="3">
        <f t="shared" si="5"/>
        <v>6</v>
      </c>
      <c r="B40" s="4">
        <v>45330.0</v>
      </c>
      <c r="C40" s="5"/>
      <c r="D40" s="5"/>
      <c r="E40" s="5"/>
      <c r="F40" s="6"/>
    </row>
    <row r="41">
      <c r="A41" s="3">
        <f t="shared" si="5"/>
        <v>6</v>
      </c>
      <c r="B41" s="4">
        <v>45331.0</v>
      </c>
      <c r="C41" s="5"/>
      <c r="D41" s="5"/>
      <c r="E41" s="5"/>
      <c r="F41" s="6"/>
    </row>
    <row r="42">
      <c r="A42" s="7">
        <v>6.0</v>
      </c>
      <c r="B42" s="8">
        <v>45332.0</v>
      </c>
      <c r="C42" s="9"/>
      <c r="D42" s="9" t="s">
        <v>28</v>
      </c>
      <c r="E42" s="9" t="s">
        <v>29</v>
      </c>
      <c r="F42" s="10"/>
    </row>
    <row r="43">
      <c r="A43" s="7">
        <v>6.0</v>
      </c>
      <c r="B43" s="8">
        <v>45333.0</v>
      </c>
      <c r="C43" s="9"/>
      <c r="D43" s="9"/>
      <c r="E43" s="9" t="s">
        <v>29</v>
      </c>
      <c r="F43" s="10"/>
    </row>
    <row r="44">
      <c r="A44" s="3">
        <f t="shared" ref="A44:A48" si="6">WEEKNUM(B44,2)</f>
        <v>7</v>
      </c>
      <c r="B44" s="4">
        <v>45334.0</v>
      </c>
      <c r="C44" s="5"/>
      <c r="D44" s="5"/>
      <c r="E44" s="5"/>
      <c r="F44" s="5" t="s">
        <v>30</v>
      </c>
    </row>
    <row r="45">
      <c r="A45" s="3">
        <f t="shared" si="6"/>
        <v>7</v>
      </c>
      <c r="B45" s="4">
        <v>45335.0</v>
      </c>
      <c r="C45" s="5"/>
      <c r="D45" s="5"/>
      <c r="E45" s="5"/>
      <c r="F45" s="6"/>
    </row>
    <row r="46">
      <c r="A46" s="3">
        <f t="shared" si="6"/>
        <v>7</v>
      </c>
      <c r="B46" s="4">
        <v>45336.0</v>
      </c>
      <c r="C46" s="5"/>
      <c r="D46" s="5"/>
      <c r="E46" s="5"/>
      <c r="F46" s="5" t="s">
        <v>31</v>
      </c>
    </row>
    <row r="47">
      <c r="A47" s="3">
        <f t="shared" si="6"/>
        <v>7</v>
      </c>
      <c r="B47" s="4">
        <v>45337.0</v>
      </c>
      <c r="C47" s="5"/>
      <c r="D47" s="5"/>
      <c r="E47" s="5"/>
      <c r="F47" s="5"/>
    </row>
    <row r="48">
      <c r="A48" s="3">
        <f t="shared" si="6"/>
        <v>7</v>
      </c>
      <c r="B48" s="4">
        <v>45338.0</v>
      </c>
      <c r="C48" s="5"/>
      <c r="D48" s="5"/>
      <c r="E48" s="5"/>
      <c r="F48" s="5"/>
    </row>
    <row r="49">
      <c r="A49" s="7">
        <v>7.0</v>
      </c>
      <c r="B49" s="8">
        <v>45339.0</v>
      </c>
      <c r="C49" s="9"/>
      <c r="D49" s="9" t="s">
        <v>32</v>
      </c>
      <c r="E49" s="9" t="s">
        <v>33</v>
      </c>
      <c r="F49" s="9"/>
    </row>
    <row r="50">
      <c r="A50" s="7">
        <v>7.0</v>
      </c>
      <c r="B50" s="8">
        <v>45340.0</v>
      </c>
      <c r="C50" s="9"/>
      <c r="D50" s="9"/>
      <c r="E50" s="9" t="s">
        <v>34</v>
      </c>
      <c r="F50" s="9"/>
    </row>
    <row r="51">
      <c r="A51" s="3">
        <f t="shared" ref="A51:A55" si="7">WEEKNUM(B51,2)</f>
        <v>8</v>
      </c>
      <c r="B51" s="4">
        <v>45341.0</v>
      </c>
      <c r="C51" s="5"/>
      <c r="D51" s="5"/>
      <c r="E51" s="5"/>
      <c r="F51" s="6"/>
    </row>
    <row r="52">
      <c r="A52" s="3">
        <f t="shared" si="7"/>
        <v>8</v>
      </c>
      <c r="B52" s="4">
        <v>45342.0</v>
      </c>
      <c r="C52" s="5"/>
      <c r="D52" s="5"/>
      <c r="E52" s="5"/>
      <c r="F52" s="5" t="s">
        <v>35</v>
      </c>
    </row>
    <row r="53">
      <c r="A53" s="3">
        <f t="shared" si="7"/>
        <v>8</v>
      </c>
      <c r="B53" s="4">
        <v>45343.0</v>
      </c>
      <c r="C53" s="5"/>
      <c r="D53" s="5"/>
      <c r="E53" s="5"/>
      <c r="F53" s="5" t="s">
        <v>36</v>
      </c>
    </row>
    <row r="54">
      <c r="A54" s="3">
        <f t="shared" si="7"/>
        <v>8</v>
      </c>
      <c r="B54" s="4">
        <v>45344.0</v>
      </c>
      <c r="C54" s="5"/>
      <c r="D54" s="5"/>
      <c r="E54" s="5"/>
      <c r="F54" s="6"/>
    </row>
    <row r="55">
      <c r="A55" s="3">
        <f t="shared" si="7"/>
        <v>8</v>
      </c>
      <c r="B55" s="4">
        <v>45345.0</v>
      </c>
      <c r="C55" s="5"/>
      <c r="D55" s="5"/>
      <c r="E55" s="5"/>
      <c r="F55" s="5" t="s">
        <v>37</v>
      </c>
    </row>
    <row r="56">
      <c r="A56" s="7">
        <v>8.0</v>
      </c>
      <c r="B56" s="8">
        <v>45346.0</v>
      </c>
      <c r="C56" s="9"/>
      <c r="D56" s="9"/>
      <c r="E56" s="9" t="s">
        <v>38</v>
      </c>
      <c r="F56" s="10"/>
    </row>
    <row r="57">
      <c r="A57" s="7">
        <v>8.0</v>
      </c>
      <c r="B57" s="8">
        <v>45347.0</v>
      </c>
      <c r="C57" s="9"/>
      <c r="D57" s="9" t="s">
        <v>39</v>
      </c>
      <c r="E57" s="9" t="s">
        <v>38</v>
      </c>
      <c r="F57" s="10"/>
    </row>
    <row r="58">
      <c r="A58" s="3">
        <f t="shared" ref="A58:A62" si="8">WEEKNUM(B58,2)</f>
        <v>9</v>
      </c>
      <c r="B58" s="4">
        <v>45348.0</v>
      </c>
      <c r="C58" s="5"/>
      <c r="D58" s="5"/>
      <c r="E58" s="5"/>
      <c r="F58" s="6"/>
    </row>
    <row r="59">
      <c r="A59" s="3">
        <f t="shared" si="8"/>
        <v>9</v>
      </c>
      <c r="B59" s="4">
        <v>45349.0</v>
      </c>
      <c r="C59" s="5"/>
      <c r="D59" s="5"/>
      <c r="E59" s="5"/>
      <c r="F59" s="5" t="s">
        <v>40</v>
      </c>
    </row>
    <row r="60">
      <c r="A60" s="3">
        <f t="shared" si="8"/>
        <v>9</v>
      </c>
      <c r="B60" s="4">
        <v>45350.0</v>
      </c>
      <c r="C60" s="5"/>
      <c r="D60" s="5"/>
      <c r="E60" s="5"/>
      <c r="F60" s="5" t="s">
        <v>41</v>
      </c>
    </row>
    <row r="61">
      <c r="A61" s="11">
        <f t="shared" si="8"/>
        <v>9</v>
      </c>
      <c r="B61" s="12">
        <v>45351.0</v>
      </c>
      <c r="C61" s="13"/>
      <c r="D61" s="13"/>
      <c r="E61" s="13"/>
      <c r="F61" s="13" t="s">
        <v>42</v>
      </c>
    </row>
    <row r="62">
      <c r="A62" s="3">
        <f t="shared" si="8"/>
        <v>9</v>
      </c>
      <c r="B62" s="4">
        <v>45352.0</v>
      </c>
      <c r="C62" s="5"/>
      <c r="D62" s="5"/>
      <c r="E62" s="5"/>
      <c r="F62" s="6"/>
    </row>
    <row r="63">
      <c r="A63" s="7">
        <v>9.0</v>
      </c>
      <c r="B63" s="8">
        <v>45353.0</v>
      </c>
      <c r="C63" s="9"/>
      <c r="D63" s="9" t="s">
        <v>43</v>
      </c>
      <c r="E63" s="9" t="s">
        <v>44</v>
      </c>
      <c r="F63" s="10"/>
    </row>
    <row r="64">
      <c r="A64" s="7">
        <v>9.0</v>
      </c>
      <c r="B64" s="8">
        <v>45354.0</v>
      </c>
      <c r="C64" s="9"/>
      <c r="D64" s="9"/>
      <c r="E64" s="9" t="s">
        <v>44</v>
      </c>
      <c r="F64" s="10"/>
    </row>
    <row r="65">
      <c r="A65" s="3">
        <f t="shared" ref="A65:A69" si="9">WEEKNUM(B65,2)</f>
        <v>10</v>
      </c>
      <c r="B65" s="4">
        <v>45355.0</v>
      </c>
      <c r="C65" s="5"/>
      <c r="D65" s="5"/>
      <c r="E65" s="5"/>
      <c r="F65" s="6"/>
    </row>
    <row r="66">
      <c r="A66" s="3">
        <f t="shared" si="9"/>
        <v>10</v>
      </c>
      <c r="B66" s="4">
        <v>45356.0</v>
      </c>
      <c r="C66" s="5"/>
      <c r="D66" s="5"/>
      <c r="E66" s="5"/>
      <c r="F66" s="5" t="s">
        <v>45</v>
      </c>
    </row>
    <row r="67">
      <c r="A67" s="3">
        <f t="shared" si="9"/>
        <v>10</v>
      </c>
      <c r="B67" s="4">
        <v>45357.0</v>
      </c>
      <c r="C67" s="5"/>
      <c r="D67" s="5"/>
      <c r="E67" s="5"/>
      <c r="F67" s="5" t="s">
        <v>46</v>
      </c>
    </row>
    <row r="68">
      <c r="A68" s="3">
        <f t="shared" si="9"/>
        <v>10</v>
      </c>
      <c r="B68" s="4">
        <v>45358.0</v>
      </c>
      <c r="C68" s="5"/>
      <c r="D68" s="5"/>
      <c r="E68" s="5"/>
      <c r="F68" s="6"/>
    </row>
    <row r="69">
      <c r="A69" s="3">
        <f t="shared" si="9"/>
        <v>10</v>
      </c>
      <c r="B69" s="4">
        <v>45359.0</v>
      </c>
      <c r="C69" s="5"/>
      <c r="D69" s="5"/>
      <c r="E69" s="5"/>
      <c r="F69" s="6"/>
    </row>
    <row r="70">
      <c r="A70" s="7">
        <v>10.0</v>
      </c>
      <c r="B70" s="8">
        <v>45360.0</v>
      </c>
      <c r="C70" s="9"/>
      <c r="D70" s="9" t="s">
        <v>47</v>
      </c>
      <c r="E70" s="9" t="s">
        <v>48</v>
      </c>
      <c r="F70" s="10"/>
    </row>
    <row r="71">
      <c r="A71" s="7">
        <v>10.0</v>
      </c>
      <c r="B71" s="8">
        <v>45361.0</v>
      </c>
      <c r="C71" s="9"/>
      <c r="D71" s="9"/>
      <c r="E71" s="9" t="s">
        <v>48</v>
      </c>
      <c r="F71" s="10"/>
    </row>
    <row r="72">
      <c r="A72" s="3">
        <f t="shared" ref="A72:A76" si="10">WEEKNUM(B72,2)</f>
        <v>11</v>
      </c>
      <c r="B72" s="4">
        <v>45362.0</v>
      </c>
      <c r="C72" s="5"/>
      <c r="D72" s="5"/>
      <c r="E72" s="5"/>
      <c r="F72" s="6"/>
    </row>
    <row r="73">
      <c r="A73" s="3">
        <f t="shared" si="10"/>
        <v>11</v>
      </c>
      <c r="B73" s="4">
        <v>45363.0</v>
      </c>
      <c r="C73" s="5"/>
      <c r="D73" s="5"/>
      <c r="E73" s="5"/>
      <c r="F73" s="5" t="s">
        <v>49</v>
      </c>
    </row>
    <row r="74">
      <c r="A74" s="3">
        <f t="shared" si="10"/>
        <v>11</v>
      </c>
      <c r="B74" s="4">
        <v>45364.0</v>
      </c>
      <c r="C74" s="5"/>
      <c r="D74" s="5"/>
      <c r="E74" s="5"/>
      <c r="F74" s="6"/>
    </row>
    <row r="75">
      <c r="A75" s="3">
        <f t="shared" si="10"/>
        <v>11</v>
      </c>
      <c r="B75" s="4">
        <v>45365.0</v>
      </c>
      <c r="C75" s="5"/>
      <c r="D75" s="5"/>
      <c r="E75" s="5"/>
      <c r="F75" s="6"/>
    </row>
    <row r="76">
      <c r="A76" s="3">
        <f t="shared" si="10"/>
        <v>11</v>
      </c>
      <c r="B76" s="4">
        <v>45366.0</v>
      </c>
      <c r="C76" s="5"/>
      <c r="D76" s="5"/>
      <c r="E76" s="5"/>
      <c r="F76" s="5" t="s">
        <v>50</v>
      </c>
    </row>
    <row r="77">
      <c r="A77" s="7">
        <v>11.0</v>
      </c>
      <c r="B77" s="8">
        <v>45367.0</v>
      </c>
      <c r="C77" s="9"/>
      <c r="D77" s="9"/>
      <c r="E77" s="9" t="s">
        <v>51</v>
      </c>
      <c r="F77" s="9"/>
    </row>
    <row r="78">
      <c r="A78" s="7">
        <v>11.0</v>
      </c>
      <c r="B78" s="8">
        <v>45368.0</v>
      </c>
      <c r="C78" s="9"/>
      <c r="D78" s="9" t="s">
        <v>52</v>
      </c>
      <c r="E78" s="9" t="s">
        <v>51</v>
      </c>
      <c r="F78" s="9"/>
    </row>
    <row r="79">
      <c r="A79" s="3">
        <f t="shared" ref="A79:A83" si="11">WEEKNUM(B79,2)</f>
        <v>12</v>
      </c>
      <c r="B79" s="4">
        <v>45369.0</v>
      </c>
      <c r="C79" s="5"/>
      <c r="D79" s="5"/>
      <c r="E79" s="5"/>
      <c r="F79" s="6"/>
    </row>
    <row r="80">
      <c r="A80" s="3">
        <f t="shared" si="11"/>
        <v>12</v>
      </c>
      <c r="B80" s="4">
        <v>45370.0</v>
      </c>
      <c r="C80" s="5"/>
      <c r="D80" s="5"/>
      <c r="E80" s="5"/>
      <c r="F80" s="5" t="s">
        <v>53</v>
      </c>
    </row>
    <row r="81">
      <c r="A81" s="3">
        <f t="shared" si="11"/>
        <v>12</v>
      </c>
      <c r="B81" s="4">
        <v>45371.0</v>
      </c>
      <c r="C81" s="5"/>
      <c r="D81" s="5"/>
      <c r="E81" s="5"/>
      <c r="F81" s="6"/>
    </row>
    <row r="82">
      <c r="A82" s="3">
        <f t="shared" si="11"/>
        <v>12</v>
      </c>
      <c r="B82" s="4">
        <v>45372.0</v>
      </c>
      <c r="C82" s="5"/>
      <c r="D82" s="5"/>
      <c r="E82" s="5"/>
      <c r="F82" s="6"/>
    </row>
    <row r="83">
      <c r="A83" s="3">
        <f t="shared" si="11"/>
        <v>12</v>
      </c>
      <c r="B83" s="4">
        <v>45373.0</v>
      </c>
      <c r="C83" s="5"/>
      <c r="D83" s="5"/>
      <c r="E83" s="5"/>
      <c r="F83" s="6"/>
    </row>
    <row r="84">
      <c r="A84" s="7">
        <v>12.0</v>
      </c>
      <c r="B84" s="8">
        <v>45374.0</v>
      </c>
      <c r="C84" s="9"/>
      <c r="D84" s="9" t="s">
        <v>54</v>
      </c>
      <c r="E84" s="9" t="s">
        <v>55</v>
      </c>
      <c r="F84" s="10"/>
    </row>
    <row r="85">
      <c r="A85" s="7">
        <v>12.0</v>
      </c>
      <c r="B85" s="8">
        <v>45375.0</v>
      </c>
      <c r="C85" s="9"/>
      <c r="D85" s="9" t="s">
        <v>54</v>
      </c>
      <c r="E85" s="9" t="s">
        <v>55</v>
      </c>
      <c r="F85" s="10"/>
    </row>
    <row r="86">
      <c r="A86" s="3">
        <f t="shared" ref="A86:A90" si="12">WEEKNUM(B86,2)</f>
        <v>13</v>
      </c>
      <c r="B86" s="4">
        <v>45376.0</v>
      </c>
      <c r="C86" s="5"/>
      <c r="D86" s="5"/>
      <c r="E86" s="5"/>
      <c r="F86" s="6"/>
    </row>
    <row r="87">
      <c r="A87" s="3">
        <f t="shared" si="12"/>
        <v>13</v>
      </c>
      <c r="B87" s="4">
        <v>45377.0</v>
      </c>
      <c r="C87" s="5"/>
      <c r="D87" s="5"/>
      <c r="E87" s="5"/>
      <c r="F87" s="5" t="s">
        <v>56</v>
      </c>
    </row>
    <row r="88">
      <c r="A88" s="3">
        <f t="shared" si="12"/>
        <v>13</v>
      </c>
      <c r="B88" s="4">
        <v>45378.0</v>
      </c>
      <c r="C88" s="5"/>
      <c r="D88" s="5"/>
      <c r="E88" s="5"/>
      <c r="F88" s="5"/>
    </row>
    <row r="89">
      <c r="A89" s="3">
        <f t="shared" si="12"/>
        <v>13</v>
      </c>
      <c r="B89" s="4">
        <v>45379.0</v>
      </c>
      <c r="C89" s="5"/>
      <c r="D89" s="5"/>
      <c r="E89" s="5"/>
      <c r="F89" s="5"/>
    </row>
    <row r="90">
      <c r="A90" s="3">
        <f t="shared" si="12"/>
        <v>13</v>
      </c>
      <c r="B90" s="4">
        <v>45380.0</v>
      </c>
      <c r="C90" s="5"/>
      <c r="D90" s="5"/>
      <c r="E90" s="5"/>
      <c r="F90" s="5" t="s">
        <v>57</v>
      </c>
    </row>
    <row r="91">
      <c r="A91" s="7">
        <v>13.0</v>
      </c>
      <c r="B91" s="8">
        <v>45381.0</v>
      </c>
      <c r="C91" s="9"/>
      <c r="D91" s="9"/>
      <c r="E91" s="9" t="s">
        <v>58</v>
      </c>
      <c r="F91" s="9"/>
    </row>
    <row r="92">
      <c r="A92" s="14">
        <v>13.0</v>
      </c>
      <c r="B92" s="15">
        <v>45382.0</v>
      </c>
      <c r="C92" s="16"/>
      <c r="D92" s="16"/>
      <c r="E92" s="16" t="s">
        <v>58</v>
      </c>
      <c r="F92" s="16"/>
    </row>
    <row r="93">
      <c r="A93" s="3">
        <f t="shared" ref="A93:A97" si="13">WEEKNUM(B93,2)</f>
        <v>14</v>
      </c>
      <c r="B93" s="4">
        <v>45383.0</v>
      </c>
      <c r="C93" s="5"/>
      <c r="D93" s="5"/>
      <c r="E93" s="5"/>
      <c r="F93" s="6"/>
    </row>
    <row r="94">
      <c r="A94" s="3">
        <f t="shared" si="13"/>
        <v>14</v>
      </c>
      <c r="B94" s="4">
        <v>45384.0</v>
      </c>
      <c r="C94" s="5"/>
      <c r="D94" s="5"/>
      <c r="E94" s="5"/>
      <c r="F94" s="6"/>
    </row>
    <row r="95">
      <c r="A95" s="3">
        <f t="shared" si="13"/>
        <v>14</v>
      </c>
      <c r="B95" s="4">
        <v>45385.0</v>
      </c>
      <c r="C95" s="5"/>
      <c r="D95" s="5"/>
      <c r="E95" s="5"/>
      <c r="F95" s="6"/>
    </row>
    <row r="96">
      <c r="A96" s="3">
        <f t="shared" si="13"/>
        <v>14</v>
      </c>
      <c r="B96" s="4">
        <v>45386.0</v>
      </c>
      <c r="C96" s="5"/>
      <c r="D96" s="5"/>
      <c r="E96" s="5"/>
      <c r="F96" s="6"/>
    </row>
    <row r="97">
      <c r="A97" s="3">
        <f t="shared" si="13"/>
        <v>14</v>
      </c>
      <c r="B97" s="4">
        <v>45387.0</v>
      </c>
      <c r="C97" s="5"/>
      <c r="D97" s="5"/>
      <c r="E97" s="5"/>
      <c r="F97" s="6"/>
    </row>
    <row r="98">
      <c r="A98" s="7">
        <v>14.0</v>
      </c>
      <c r="B98" s="8">
        <v>45388.0</v>
      </c>
      <c r="C98" s="9"/>
      <c r="D98" s="9" t="s">
        <v>59</v>
      </c>
      <c r="E98" s="9" t="s">
        <v>60</v>
      </c>
      <c r="F98" s="10"/>
    </row>
    <row r="99">
      <c r="A99" s="7">
        <v>14.0</v>
      </c>
      <c r="B99" s="8">
        <v>45389.0</v>
      </c>
      <c r="C99" s="9"/>
      <c r="D99" s="9"/>
      <c r="E99" s="9" t="s">
        <v>61</v>
      </c>
      <c r="F99" s="10"/>
    </row>
    <row r="100">
      <c r="A100" s="3">
        <f t="shared" ref="A100:A105" si="14">WEEKNUM(B100,2)</f>
        <v>15</v>
      </c>
      <c r="B100" s="4">
        <v>45390.0</v>
      </c>
      <c r="C100" s="5"/>
      <c r="D100" s="5"/>
      <c r="E100" s="5"/>
      <c r="F100" s="5" t="s">
        <v>62</v>
      </c>
    </row>
    <row r="101">
      <c r="A101" s="3">
        <f t="shared" si="14"/>
        <v>15</v>
      </c>
      <c r="B101" s="4">
        <v>45391.0</v>
      </c>
      <c r="C101" s="5"/>
      <c r="D101" s="5"/>
      <c r="E101" s="5"/>
      <c r="F101" s="6"/>
    </row>
    <row r="102">
      <c r="A102" s="3">
        <f t="shared" si="14"/>
        <v>15</v>
      </c>
      <c r="B102" s="4">
        <v>45392.0</v>
      </c>
      <c r="C102" s="5"/>
      <c r="D102" s="5"/>
      <c r="E102" s="5"/>
      <c r="F102" s="6"/>
    </row>
    <row r="103">
      <c r="A103" s="3">
        <f t="shared" si="14"/>
        <v>15</v>
      </c>
      <c r="B103" s="4">
        <v>45393.0</v>
      </c>
      <c r="C103" s="5"/>
      <c r="D103" s="5"/>
      <c r="E103" s="5"/>
      <c r="F103" s="5" t="s">
        <v>63</v>
      </c>
    </row>
    <row r="104">
      <c r="A104" s="3">
        <f t="shared" si="14"/>
        <v>15</v>
      </c>
      <c r="B104" s="4">
        <v>45394.0</v>
      </c>
      <c r="C104" s="5"/>
      <c r="D104" s="5"/>
      <c r="E104" s="5"/>
      <c r="F104" s="6"/>
    </row>
    <row r="105">
      <c r="A105" s="7">
        <f t="shared" si="14"/>
        <v>15</v>
      </c>
      <c r="B105" s="8">
        <v>45395.0</v>
      </c>
      <c r="C105" s="9"/>
      <c r="D105" s="9" t="s">
        <v>64</v>
      </c>
      <c r="E105" s="9" t="s">
        <v>65</v>
      </c>
      <c r="F105" s="10"/>
    </row>
    <row r="106">
      <c r="A106" s="7">
        <v>15.0</v>
      </c>
      <c r="B106" s="8">
        <v>45396.0</v>
      </c>
      <c r="C106" s="9"/>
      <c r="D106" s="9"/>
      <c r="E106" s="9" t="s">
        <v>66</v>
      </c>
      <c r="F106" s="10"/>
    </row>
    <row r="107">
      <c r="A107" s="3">
        <f t="shared" ref="A107:A112" si="15">WEEKNUM(B107,2)</f>
        <v>16</v>
      </c>
      <c r="B107" s="4">
        <v>45397.0</v>
      </c>
      <c r="C107" s="5"/>
      <c r="D107" s="5"/>
      <c r="E107" s="5"/>
      <c r="F107" s="5" t="s">
        <v>67</v>
      </c>
    </row>
    <row r="108">
      <c r="A108" s="3">
        <f t="shared" si="15"/>
        <v>16</v>
      </c>
      <c r="B108" s="4">
        <v>45398.0</v>
      </c>
      <c r="C108" s="5"/>
      <c r="D108" s="5"/>
      <c r="E108" s="5"/>
      <c r="F108" s="5"/>
    </row>
    <row r="109">
      <c r="A109" s="3">
        <f t="shared" si="15"/>
        <v>16</v>
      </c>
      <c r="B109" s="4">
        <v>45399.0</v>
      </c>
      <c r="C109" s="5"/>
      <c r="D109" s="5"/>
      <c r="E109" s="5"/>
      <c r="F109" s="5"/>
    </row>
    <row r="110">
      <c r="A110" s="3">
        <f t="shared" si="15"/>
        <v>16</v>
      </c>
      <c r="B110" s="4">
        <v>45400.0</v>
      </c>
      <c r="C110" s="5"/>
      <c r="D110" s="5"/>
      <c r="E110" s="5"/>
      <c r="F110" s="5"/>
    </row>
    <row r="111">
      <c r="A111" s="3">
        <f t="shared" si="15"/>
        <v>16</v>
      </c>
      <c r="B111" s="4">
        <v>45401.0</v>
      </c>
      <c r="C111" s="5"/>
      <c r="D111" s="5"/>
      <c r="E111" s="5"/>
      <c r="F111" s="5" t="s">
        <v>68</v>
      </c>
    </row>
    <row r="112">
      <c r="A112" s="7">
        <f t="shared" si="15"/>
        <v>16</v>
      </c>
      <c r="B112" s="8">
        <v>45402.0</v>
      </c>
      <c r="C112" s="9"/>
      <c r="D112" s="9" t="s">
        <v>69</v>
      </c>
      <c r="E112" s="9" t="s">
        <v>70</v>
      </c>
      <c r="F112" s="9"/>
    </row>
    <row r="113">
      <c r="A113" s="7">
        <v>16.0</v>
      </c>
      <c r="B113" s="8">
        <v>45403.0</v>
      </c>
      <c r="C113" s="9"/>
      <c r="D113" s="9"/>
      <c r="E113" s="9" t="s">
        <v>71</v>
      </c>
      <c r="F113" s="9"/>
    </row>
    <row r="114">
      <c r="A114" s="3">
        <f t="shared" ref="A114:A118" si="16">WEEKNUM(B114,2)</f>
        <v>17</v>
      </c>
      <c r="B114" s="4">
        <v>45404.0</v>
      </c>
      <c r="C114" s="5"/>
      <c r="D114" s="5"/>
      <c r="E114" s="5"/>
      <c r="F114" s="5" t="s">
        <v>72</v>
      </c>
    </row>
    <row r="115">
      <c r="A115" s="3">
        <f t="shared" si="16"/>
        <v>17</v>
      </c>
      <c r="B115" s="4">
        <v>45405.0</v>
      </c>
      <c r="C115" s="5"/>
      <c r="D115" s="5"/>
      <c r="E115" s="5"/>
      <c r="F115" s="5"/>
    </row>
    <row r="116">
      <c r="A116" s="3">
        <f t="shared" si="16"/>
        <v>17</v>
      </c>
      <c r="B116" s="4">
        <v>45406.0</v>
      </c>
      <c r="C116" s="5"/>
      <c r="D116" s="5"/>
      <c r="E116" s="5"/>
      <c r="F116" s="5"/>
    </row>
    <row r="117">
      <c r="A117" s="3">
        <f t="shared" si="16"/>
        <v>17</v>
      </c>
      <c r="B117" s="4">
        <v>45407.0</v>
      </c>
      <c r="C117" s="5"/>
      <c r="D117" s="5"/>
      <c r="E117" s="5"/>
      <c r="F117" s="5"/>
    </row>
    <row r="118">
      <c r="A118" s="3">
        <f t="shared" si="16"/>
        <v>17</v>
      </c>
      <c r="B118" s="4">
        <v>45408.0</v>
      </c>
      <c r="C118" s="5"/>
      <c r="D118" s="5"/>
      <c r="E118" s="5"/>
      <c r="F118" s="5"/>
    </row>
    <row r="119">
      <c r="A119" s="7">
        <v>17.0</v>
      </c>
      <c r="B119" s="8">
        <v>45409.0</v>
      </c>
      <c r="C119" s="9"/>
      <c r="D119" s="9"/>
      <c r="E119" s="9" t="s">
        <v>73</v>
      </c>
      <c r="F119" s="9"/>
    </row>
    <row r="120">
      <c r="A120" s="7">
        <v>17.0</v>
      </c>
      <c r="B120" s="8">
        <v>45410.0</v>
      </c>
      <c r="C120" s="9"/>
      <c r="D120" s="9"/>
      <c r="E120" s="9" t="s">
        <v>73</v>
      </c>
      <c r="F120" s="9"/>
    </row>
    <row r="121">
      <c r="A121" s="3">
        <f t="shared" ref="A121:A139" si="17">WEEKNUM(B121,2)</f>
        <v>18</v>
      </c>
      <c r="B121" s="4">
        <v>45411.0</v>
      </c>
      <c r="C121" s="5"/>
      <c r="D121" s="5"/>
      <c r="E121" s="5"/>
      <c r="F121" s="6"/>
    </row>
    <row r="122">
      <c r="A122" s="11">
        <f t="shared" si="17"/>
        <v>18</v>
      </c>
      <c r="B122" s="12">
        <v>45412.0</v>
      </c>
      <c r="C122" s="13"/>
      <c r="D122" s="13"/>
      <c r="E122" s="13"/>
      <c r="F122" s="17"/>
    </row>
    <row r="123">
      <c r="A123" s="3">
        <f t="shared" si="17"/>
        <v>18</v>
      </c>
      <c r="B123" s="4">
        <v>45413.0</v>
      </c>
      <c r="C123" s="5"/>
      <c r="D123" s="5"/>
      <c r="E123" s="5"/>
      <c r="F123" s="6"/>
    </row>
    <row r="124">
      <c r="A124" s="3">
        <f t="shared" si="17"/>
        <v>18</v>
      </c>
      <c r="B124" s="4">
        <v>45414.0</v>
      </c>
      <c r="C124" s="5"/>
      <c r="D124" s="5"/>
      <c r="E124" s="5"/>
      <c r="F124" s="6"/>
    </row>
    <row r="125">
      <c r="A125" s="3">
        <f t="shared" si="17"/>
        <v>18</v>
      </c>
      <c r="B125" s="4">
        <v>45415.0</v>
      </c>
      <c r="C125" s="5"/>
      <c r="D125" s="5" t="s">
        <v>74</v>
      </c>
      <c r="E125" s="5" t="s">
        <v>75</v>
      </c>
      <c r="F125" s="5" t="s">
        <v>76</v>
      </c>
    </row>
    <row r="126">
      <c r="A126" s="7">
        <f t="shared" si="17"/>
        <v>18</v>
      </c>
      <c r="B126" s="8">
        <v>45416.0</v>
      </c>
      <c r="C126" s="9"/>
      <c r="D126" s="9" t="s">
        <v>74</v>
      </c>
      <c r="E126" s="9" t="s">
        <v>75</v>
      </c>
      <c r="F126" s="10"/>
    </row>
    <row r="127">
      <c r="A127" s="7">
        <f t="shared" si="17"/>
        <v>18</v>
      </c>
      <c r="B127" s="8">
        <v>45417.0</v>
      </c>
      <c r="C127" s="9"/>
      <c r="D127" s="9" t="s">
        <v>74</v>
      </c>
      <c r="E127" s="9" t="s">
        <v>75</v>
      </c>
      <c r="F127" s="10"/>
    </row>
    <row r="128">
      <c r="A128" s="3">
        <f t="shared" si="17"/>
        <v>19</v>
      </c>
      <c r="B128" s="4">
        <v>45418.0</v>
      </c>
      <c r="C128" s="5"/>
      <c r="D128" s="5"/>
      <c r="E128" s="5"/>
      <c r="F128" s="6"/>
    </row>
    <row r="129">
      <c r="A129" s="3">
        <f t="shared" si="17"/>
        <v>19</v>
      </c>
      <c r="B129" s="4">
        <v>45419.0</v>
      </c>
      <c r="C129" s="5"/>
      <c r="D129" s="5"/>
      <c r="E129" s="5"/>
      <c r="F129" s="6"/>
    </row>
    <row r="130">
      <c r="A130" s="3">
        <f t="shared" si="17"/>
        <v>19</v>
      </c>
      <c r="B130" s="4">
        <v>45420.0</v>
      </c>
      <c r="C130" s="5"/>
      <c r="D130" s="5"/>
      <c r="E130" s="5"/>
      <c r="F130" s="6"/>
    </row>
    <row r="131">
      <c r="A131" s="3">
        <f t="shared" si="17"/>
        <v>19</v>
      </c>
      <c r="B131" s="4">
        <v>45421.0</v>
      </c>
      <c r="C131" s="5"/>
      <c r="D131" s="5"/>
      <c r="E131" s="5"/>
      <c r="F131" s="6"/>
    </row>
    <row r="132">
      <c r="A132" s="3">
        <f t="shared" si="17"/>
        <v>19</v>
      </c>
      <c r="B132" s="4">
        <v>45422.0</v>
      </c>
      <c r="C132" s="5"/>
      <c r="D132" s="5"/>
      <c r="E132" s="5" t="s">
        <v>77</v>
      </c>
      <c r="F132" s="6"/>
    </row>
    <row r="133">
      <c r="A133" s="7">
        <f t="shared" si="17"/>
        <v>19</v>
      </c>
      <c r="B133" s="8">
        <v>45423.0</v>
      </c>
      <c r="C133" s="9"/>
      <c r="D133" s="9"/>
      <c r="E133" s="9" t="s">
        <v>77</v>
      </c>
      <c r="F133" s="9" t="s">
        <v>78</v>
      </c>
    </row>
    <row r="134">
      <c r="A134" s="7">
        <f t="shared" si="17"/>
        <v>19</v>
      </c>
      <c r="B134" s="8">
        <v>45424.0</v>
      </c>
      <c r="C134" s="9"/>
      <c r="D134" s="9"/>
      <c r="E134" s="9" t="s">
        <v>77</v>
      </c>
      <c r="F134" s="10"/>
    </row>
    <row r="135">
      <c r="A135" s="3">
        <f t="shared" si="17"/>
        <v>20</v>
      </c>
      <c r="B135" s="4">
        <v>45425.0</v>
      </c>
      <c r="C135" s="5"/>
      <c r="D135" s="5"/>
      <c r="E135" s="5"/>
      <c r="F135" s="6"/>
    </row>
    <row r="136">
      <c r="A136" s="3">
        <f t="shared" si="17"/>
        <v>20</v>
      </c>
      <c r="B136" s="4">
        <v>45426.0</v>
      </c>
      <c r="C136" s="5"/>
      <c r="D136" s="5"/>
      <c r="E136" s="5"/>
      <c r="F136" s="6"/>
    </row>
    <row r="137">
      <c r="A137" s="3">
        <f t="shared" si="17"/>
        <v>20</v>
      </c>
      <c r="B137" s="4">
        <v>45427.0</v>
      </c>
      <c r="C137" s="5"/>
      <c r="D137" s="5"/>
      <c r="E137" s="5"/>
      <c r="F137" s="6"/>
    </row>
    <row r="138">
      <c r="A138" s="3">
        <f t="shared" si="17"/>
        <v>20</v>
      </c>
      <c r="B138" s="4">
        <v>45428.0</v>
      </c>
      <c r="C138" s="5"/>
      <c r="D138" s="5"/>
      <c r="E138" s="5"/>
      <c r="F138" s="6"/>
    </row>
    <row r="139">
      <c r="A139" s="3">
        <f t="shared" si="17"/>
        <v>20</v>
      </c>
      <c r="B139" s="4">
        <v>45429.0</v>
      </c>
      <c r="C139" s="5"/>
      <c r="D139" s="5"/>
      <c r="E139" s="5"/>
      <c r="F139" s="5" t="s">
        <v>79</v>
      </c>
    </row>
    <row r="140">
      <c r="A140" s="7">
        <v>20.0</v>
      </c>
      <c r="B140" s="8">
        <v>45430.0</v>
      </c>
      <c r="C140" s="9"/>
      <c r="D140" s="9" t="s">
        <v>80</v>
      </c>
      <c r="E140" s="9" t="s">
        <v>81</v>
      </c>
      <c r="F140" s="10"/>
    </row>
    <row r="141">
      <c r="A141" s="7">
        <v>20.0</v>
      </c>
      <c r="B141" s="8">
        <v>45431.0</v>
      </c>
      <c r="C141" s="9"/>
      <c r="D141" s="9"/>
      <c r="E141" s="9" t="s">
        <v>81</v>
      </c>
      <c r="F141" s="10"/>
    </row>
    <row r="142">
      <c r="A142" s="3">
        <f t="shared" ref="A142:A181" si="18">WEEKNUM(B142,2)</f>
        <v>21</v>
      </c>
      <c r="B142" s="4">
        <v>45432.0</v>
      </c>
      <c r="C142" s="5"/>
      <c r="D142" s="5"/>
      <c r="E142" s="5"/>
      <c r="F142" s="6"/>
    </row>
    <row r="143">
      <c r="A143" s="3">
        <f t="shared" si="18"/>
        <v>21</v>
      </c>
      <c r="B143" s="4">
        <v>45433.0</v>
      </c>
      <c r="C143" s="5"/>
      <c r="D143" s="5"/>
      <c r="E143" s="5"/>
      <c r="F143" s="6"/>
    </row>
    <row r="144">
      <c r="A144" s="3">
        <f t="shared" si="18"/>
        <v>21</v>
      </c>
      <c r="B144" s="4">
        <v>45434.0</v>
      </c>
      <c r="C144" s="5"/>
      <c r="D144" s="5"/>
      <c r="E144" s="5"/>
      <c r="F144" s="6"/>
    </row>
    <row r="145">
      <c r="A145" s="3">
        <f t="shared" si="18"/>
        <v>21</v>
      </c>
      <c r="B145" s="4">
        <v>45435.0</v>
      </c>
      <c r="C145" s="5"/>
      <c r="D145" s="5"/>
      <c r="E145" s="5"/>
      <c r="F145" s="6"/>
    </row>
    <row r="146">
      <c r="A146" s="3">
        <f t="shared" si="18"/>
        <v>21</v>
      </c>
      <c r="B146" s="4">
        <v>45436.0</v>
      </c>
      <c r="C146" s="5"/>
      <c r="D146" s="5"/>
      <c r="E146" s="5"/>
      <c r="F146" s="6"/>
    </row>
    <row r="147">
      <c r="A147" s="7">
        <f t="shared" si="18"/>
        <v>21</v>
      </c>
      <c r="B147" s="8">
        <v>45437.0</v>
      </c>
      <c r="C147" s="9"/>
      <c r="D147" s="9" t="s">
        <v>82</v>
      </c>
      <c r="E147" s="9"/>
      <c r="F147" s="10"/>
    </row>
    <row r="148">
      <c r="A148" s="7">
        <f t="shared" si="18"/>
        <v>21</v>
      </c>
      <c r="B148" s="8">
        <v>45438.0</v>
      </c>
      <c r="C148" s="9"/>
      <c r="D148" s="9"/>
      <c r="E148" s="9"/>
      <c r="F148" s="10"/>
    </row>
    <row r="149">
      <c r="A149" s="3">
        <f t="shared" si="18"/>
        <v>22</v>
      </c>
      <c r="B149" s="4">
        <v>45439.0</v>
      </c>
      <c r="C149" s="5"/>
      <c r="D149" s="5"/>
      <c r="E149" s="5"/>
      <c r="F149" s="6"/>
    </row>
    <row r="150">
      <c r="A150" s="3">
        <f t="shared" si="18"/>
        <v>22</v>
      </c>
      <c r="B150" s="4">
        <v>45440.0</v>
      </c>
      <c r="C150" s="5"/>
      <c r="D150" s="5"/>
      <c r="E150" s="5"/>
      <c r="F150" s="6"/>
    </row>
    <row r="151">
      <c r="A151" s="3">
        <f t="shared" si="18"/>
        <v>22</v>
      </c>
      <c r="B151" s="4">
        <v>45441.0</v>
      </c>
      <c r="C151" s="5"/>
      <c r="D151" s="5"/>
      <c r="E151" s="5"/>
      <c r="F151" s="6"/>
    </row>
    <row r="152">
      <c r="A152" s="3">
        <f t="shared" si="18"/>
        <v>22</v>
      </c>
      <c r="B152" s="4">
        <v>45442.0</v>
      </c>
      <c r="C152" s="5"/>
      <c r="D152" s="5"/>
      <c r="E152" s="5"/>
      <c r="F152" s="5" t="s">
        <v>83</v>
      </c>
    </row>
    <row r="153">
      <c r="A153" s="11">
        <f t="shared" si="18"/>
        <v>22</v>
      </c>
      <c r="B153" s="12">
        <v>45443.0</v>
      </c>
      <c r="C153" s="13"/>
      <c r="D153" s="13"/>
      <c r="E153" s="13"/>
      <c r="F153" s="13" t="s">
        <v>84</v>
      </c>
    </row>
    <row r="154">
      <c r="A154" s="7">
        <f t="shared" si="18"/>
        <v>22</v>
      </c>
      <c r="B154" s="8">
        <v>45444.0</v>
      </c>
      <c r="C154" s="9"/>
      <c r="D154" s="9" t="s">
        <v>85</v>
      </c>
      <c r="E154" s="9"/>
      <c r="F154" s="10"/>
    </row>
    <row r="155">
      <c r="A155" s="7">
        <f t="shared" si="18"/>
        <v>22</v>
      </c>
      <c r="B155" s="8">
        <v>45445.0</v>
      </c>
      <c r="C155" s="9"/>
      <c r="D155" s="9"/>
      <c r="E155" s="9"/>
      <c r="F155" s="10"/>
    </row>
    <row r="156">
      <c r="A156" s="3">
        <f t="shared" si="18"/>
        <v>23</v>
      </c>
      <c r="B156" s="4">
        <v>45446.0</v>
      </c>
      <c r="C156" s="5"/>
      <c r="D156" s="5"/>
      <c r="E156" s="5"/>
      <c r="F156" s="6"/>
    </row>
    <row r="157">
      <c r="A157" s="3">
        <f t="shared" si="18"/>
        <v>23</v>
      </c>
      <c r="B157" s="4">
        <v>45447.0</v>
      </c>
      <c r="C157" s="5"/>
      <c r="D157" s="5"/>
      <c r="E157" s="5"/>
      <c r="F157" s="6"/>
    </row>
    <row r="158">
      <c r="A158" s="3">
        <f t="shared" si="18"/>
        <v>23</v>
      </c>
      <c r="B158" s="4">
        <v>45448.0</v>
      </c>
      <c r="C158" s="5"/>
      <c r="D158" s="5"/>
      <c r="E158" s="5"/>
      <c r="F158" s="6"/>
    </row>
    <row r="159">
      <c r="A159" s="3">
        <f t="shared" si="18"/>
        <v>23</v>
      </c>
      <c r="B159" s="4">
        <v>45449.0</v>
      </c>
      <c r="C159" s="5"/>
      <c r="D159" s="5"/>
      <c r="E159" s="5"/>
      <c r="F159" s="6"/>
    </row>
    <row r="160">
      <c r="A160" s="3">
        <f t="shared" si="18"/>
        <v>23</v>
      </c>
      <c r="B160" s="4">
        <v>45450.0</v>
      </c>
      <c r="C160" s="5"/>
      <c r="D160" s="5"/>
      <c r="E160" s="5"/>
      <c r="F160" s="5" t="s">
        <v>86</v>
      </c>
    </row>
    <row r="161">
      <c r="A161" s="7">
        <f t="shared" si="18"/>
        <v>23</v>
      </c>
      <c r="B161" s="8">
        <v>45451.0</v>
      </c>
      <c r="C161" s="9"/>
      <c r="D161" s="9" t="s">
        <v>87</v>
      </c>
      <c r="E161" s="9"/>
      <c r="F161" s="9"/>
    </row>
    <row r="162">
      <c r="A162" s="7">
        <f t="shared" si="18"/>
        <v>23</v>
      </c>
      <c r="B162" s="8">
        <v>45452.0</v>
      </c>
      <c r="C162" s="9"/>
      <c r="D162" s="9"/>
      <c r="E162" s="9"/>
      <c r="F162" s="9"/>
    </row>
    <row r="163">
      <c r="A163" s="3">
        <f t="shared" si="18"/>
        <v>24</v>
      </c>
      <c r="B163" s="4">
        <v>45453.0</v>
      </c>
      <c r="C163" s="5"/>
      <c r="D163" s="5"/>
      <c r="E163" s="5"/>
      <c r="F163" s="6"/>
    </row>
    <row r="164">
      <c r="A164" s="3">
        <f t="shared" si="18"/>
        <v>24</v>
      </c>
      <c r="B164" s="4">
        <v>45454.0</v>
      </c>
      <c r="C164" s="5"/>
      <c r="D164" s="5"/>
      <c r="E164" s="5"/>
      <c r="F164" s="6"/>
    </row>
    <row r="165">
      <c r="A165" s="3">
        <f t="shared" si="18"/>
        <v>24</v>
      </c>
      <c r="B165" s="4">
        <v>45455.0</v>
      </c>
      <c r="C165" s="5"/>
      <c r="D165" s="5"/>
      <c r="E165" s="5"/>
      <c r="F165" s="6"/>
    </row>
    <row r="166">
      <c r="A166" s="3">
        <f t="shared" si="18"/>
        <v>24</v>
      </c>
      <c r="B166" s="4">
        <v>45456.0</v>
      </c>
      <c r="C166" s="5"/>
      <c r="D166" s="5"/>
      <c r="E166" s="5"/>
      <c r="F166" s="6"/>
    </row>
    <row r="167">
      <c r="A167" s="3">
        <f t="shared" si="18"/>
        <v>24</v>
      </c>
      <c r="B167" s="4">
        <v>45457.0</v>
      </c>
      <c r="C167" s="5"/>
      <c r="D167" s="5"/>
      <c r="E167" s="5"/>
      <c r="F167" s="6"/>
    </row>
    <row r="168">
      <c r="A168" s="7">
        <f t="shared" si="18"/>
        <v>24</v>
      </c>
      <c r="B168" s="8">
        <v>45458.0</v>
      </c>
      <c r="C168" s="9"/>
      <c r="D168" s="9" t="s">
        <v>88</v>
      </c>
      <c r="E168" s="9"/>
      <c r="F168" s="10"/>
    </row>
    <row r="169">
      <c r="A169" s="7">
        <f t="shared" si="18"/>
        <v>24</v>
      </c>
      <c r="B169" s="8">
        <v>45459.0</v>
      </c>
      <c r="C169" s="9"/>
      <c r="D169" s="9"/>
      <c r="E169" s="9"/>
      <c r="F169" s="10"/>
    </row>
    <row r="170">
      <c r="A170" s="3">
        <f t="shared" si="18"/>
        <v>25</v>
      </c>
      <c r="B170" s="4">
        <v>45460.0</v>
      </c>
      <c r="C170" s="5"/>
      <c r="D170" s="5"/>
      <c r="E170" s="5"/>
      <c r="F170" s="6"/>
    </row>
    <row r="171">
      <c r="A171" s="3">
        <f t="shared" si="18"/>
        <v>25</v>
      </c>
      <c r="B171" s="4">
        <v>45461.0</v>
      </c>
      <c r="C171" s="5"/>
      <c r="D171" s="5"/>
      <c r="E171" s="5"/>
      <c r="F171" s="6"/>
    </row>
    <row r="172">
      <c r="A172" s="3">
        <f t="shared" si="18"/>
        <v>25</v>
      </c>
      <c r="B172" s="4">
        <v>45462.0</v>
      </c>
      <c r="C172" s="5"/>
      <c r="D172" s="5"/>
      <c r="E172" s="5"/>
      <c r="F172" s="6"/>
    </row>
    <row r="173">
      <c r="A173" s="3">
        <f t="shared" si="18"/>
        <v>25</v>
      </c>
      <c r="B173" s="4">
        <v>45463.0</v>
      </c>
      <c r="C173" s="5"/>
      <c r="D173" s="5"/>
      <c r="E173" s="18" t="s">
        <v>89</v>
      </c>
      <c r="F173" s="6"/>
    </row>
    <row r="174">
      <c r="A174" s="3">
        <f t="shared" si="18"/>
        <v>25</v>
      </c>
      <c r="B174" s="4">
        <v>45464.0</v>
      </c>
      <c r="C174" s="5"/>
      <c r="D174" s="5"/>
      <c r="E174" s="18" t="s">
        <v>89</v>
      </c>
      <c r="F174" s="6"/>
    </row>
    <row r="175">
      <c r="A175" s="7">
        <f t="shared" si="18"/>
        <v>25</v>
      </c>
      <c r="B175" s="8">
        <v>45465.0</v>
      </c>
      <c r="C175" s="9"/>
      <c r="D175" s="9"/>
      <c r="E175" s="19" t="s">
        <v>89</v>
      </c>
      <c r="F175" s="10"/>
    </row>
    <row r="176">
      <c r="A176" s="7">
        <f t="shared" si="18"/>
        <v>25</v>
      </c>
      <c r="B176" s="8">
        <v>45466.0</v>
      </c>
      <c r="C176" s="9"/>
      <c r="D176" s="9"/>
      <c r="E176" s="19" t="s">
        <v>89</v>
      </c>
      <c r="F176" s="10"/>
    </row>
    <row r="177">
      <c r="A177" s="3">
        <f t="shared" si="18"/>
        <v>26</v>
      </c>
      <c r="B177" s="4">
        <v>45467.0</v>
      </c>
      <c r="C177" s="5"/>
      <c r="D177" s="5"/>
      <c r="E177" s="5"/>
      <c r="F177" s="6"/>
    </row>
    <row r="178">
      <c r="A178" s="3">
        <f t="shared" si="18"/>
        <v>26</v>
      </c>
      <c r="B178" s="4">
        <v>45468.0</v>
      </c>
      <c r="C178" s="5"/>
      <c r="D178" s="5"/>
      <c r="E178" s="5"/>
      <c r="F178" s="6"/>
    </row>
    <row r="179">
      <c r="A179" s="3">
        <f t="shared" si="18"/>
        <v>26</v>
      </c>
      <c r="B179" s="4">
        <v>45469.0</v>
      </c>
      <c r="C179" s="5"/>
      <c r="D179" s="5"/>
      <c r="E179" s="5"/>
      <c r="F179" s="6"/>
    </row>
    <row r="180">
      <c r="A180" s="3">
        <f t="shared" si="18"/>
        <v>26</v>
      </c>
      <c r="B180" s="4">
        <v>45470.0</v>
      </c>
      <c r="C180" s="5"/>
      <c r="D180" s="5"/>
      <c r="E180" s="5"/>
      <c r="F180" s="6"/>
    </row>
    <row r="181">
      <c r="A181" s="3">
        <f t="shared" si="18"/>
        <v>26</v>
      </c>
      <c r="B181" s="4">
        <v>45471.0</v>
      </c>
      <c r="C181" s="5"/>
      <c r="D181" s="5"/>
      <c r="E181" s="5"/>
      <c r="F181" s="5" t="s">
        <v>90</v>
      </c>
    </row>
    <row r="182">
      <c r="A182" s="7">
        <v>26.0</v>
      </c>
      <c r="B182" s="8">
        <v>45472.0</v>
      </c>
      <c r="C182" s="9"/>
      <c r="D182" s="9" t="s">
        <v>91</v>
      </c>
      <c r="E182" s="9" t="s">
        <v>92</v>
      </c>
      <c r="F182" s="9" t="s">
        <v>93</v>
      </c>
    </row>
    <row r="183">
      <c r="A183" s="14">
        <v>26.0</v>
      </c>
      <c r="B183" s="15">
        <v>45473.0</v>
      </c>
      <c r="C183" s="16"/>
      <c r="D183" s="16"/>
      <c r="E183" s="16" t="s">
        <v>92</v>
      </c>
      <c r="F183" s="16"/>
    </row>
    <row r="184">
      <c r="A184" s="3">
        <f t="shared" ref="A184:A209" si="19">WEEKNUM(B184,2)</f>
        <v>27</v>
      </c>
      <c r="B184" s="4">
        <v>45474.0</v>
      </c>
      <c r="C184" s="5"/>
      <c r="D184" s="5"/>
      <c r="E184" s="5"/>
      <c r="F184" s="6"/>
    </row>
    <row r="185">
      <c r="A185" s="3">
        <f t="shared" si="19"/>
        <v>27</v>
      </c>
      <c r="B185" s="4">
        <v>45475.0</v>
      </c>
      <c r="C185" s="5"/>
      <c r="D185" s="5"/>
      <c r="E185" s="5"/>
      <c r="F185" s="6"/>
    </row>
    <row r="186">
      <c r="A186" s="3">
        <f t="shared" si="19"/>
        <v>27</v>
      </c>
      <c r="B186" s="4">
        <v>45476.0</v>
      </c>
      <c r="C186" s="5"/>
      <c r="D186" s="5"/>
      <c r="E186" s="5"/>
      <c r="F186" s="6"/>
    </row>
    <row r="187">
      <c r="A187" s="3">
        <f t="shared" si="19"/>
        <v>27</v>
      </c>
      <c r="B187" s="4">
        <v>45477.0</v>
      </c>
      <c r="C187" s="5"/>
      <c r="D187" s="5"/>
      <c r="E187" s="5"/>
      <c r="F187" s="6"/>
    </row>
    <row r="188">
      <c r="A188" s="3">
        <f t="shared" si="19"/>
        <v>27</v>
      </c>
      <c r="B188" s="4">
        <v>45478.0</v>
      </c>
      <c r="C188" s="5"/>
      <c r="D188" s="5"/>
      <c r="E188" s="5"/>
      <c r="F188" s="6"/>
    </row>
    <row r="189">
      <c r="A189" s="7">
        <f t="shared" si="19"/>
        <v>27</v>
      </c>
      <c r="B189" s="8">
        <v>45479.0</v>
      </c>
      <c r="C189" s="9"/>
      <c r="D189" s="9" t="s">
        <v>94</v>
      </c>
      <c r="E189" s="9"/>
      <c r="F189" s="10"/>
    </row>
    <row r="190">
      <c r="A190" s="7">
        <f t="shared" si="19"/>
        <v>27</v>
      </c>
      <c r="B190" s="8">
        <v>45480.0</v>
      </c>
      <c r="C190" s="9"/>
      <c r="D190" s="9"/>
      <c r="E190" s="9"/>
      <c r="F190" s="10"/>
    </row>
    <row r="191">
      <c r="A191" s="3">
        <f t="shared" si="19"/>
        <v>28</v>
      </c>
      <c r="B191" s="4">
        <v>45481.0</v>
      </c>
      <c r="C191" s="5"/>
      <c r="D191" s="5"/>
      <c r="E191" s="5"/>
      <c r="F191" s="6"/>
    </row>
    <row r="192">
      <c r="A192" s="3">
        <f t="shared" si="19"/>
        <v>28</v>
      </c>
      <c r="B192" s="4">
        <v>45482.0</v>
      </c>
      <c r="C192" s="5"/>
      <c r="D192" s="5"/>
      <c r="E192" s="5"/>
      <c r="F192" s="6"/>
    </row>
    <row r="193">
      <c r="A193" s="3">
        <f t="shared" si="19"/>
        <v>28</v>
      </c>
      <c r="B193" s="4">
        <v>45483.0</v>
      </c>
      <c r="C193" s="5"/>
      <c r="D193" s="5"/>
      <c r="E193" s="5"/>
      <c r="F193" s="6"/>
    </row>
    <row r="194">
      <c r="A194" s="3">
        <f t="shared" si="19"/>
        <v>28</v>
      </c>
      <c r="B194" s="4">
        <v>45484.0</v>
      </c>
      <c r="C194" s="5"/>
      <c r="D194" s="5"/>
      <c r="E194" s="5"/>
      <c r="F194" s="6"/>
    </row>
    <row r="195">
      <c r="A195" s="3">
        <f t="shared" si="19"/>
        <v>28</v>
      </c>
      <c r="B195" s="4">
        <v>45485.0</v>
      </c>
      <c r="C195" s="5"/>
      <c r="D195" s="5"/>
      <c r="E195" s="5"/>
      <c r="F195" s="6"/>
    </row>
    <row r="196">
      <c r="A196" s="7">
        <f t="shared" si="19"/>
        <v>28</v>
      </c>
      <c r="B196" s="8">
        <v>45486.0</v>
      </c>
      <c r="C196" s="9"/>
      <c r="D196" s="9"/>
      <c r="E196" s="9"/>
      <c r="F196" s="10"/>
    </row>
    <row r="197">
      <c r="A197" s="7">
        <f t="shared" si="19"/>
        <v>28</v>
      </c>
      <c r="B197" s="8">
        <v>45487.0</v>
      </c>
      <c r="C197" s="9"/>
      <c r="D197" s="9"/>
      <c r="E197" s="9"/>
      <c r="F197" s="10"/>
    </row>
    <row r="198">
      <c r="A198" s="3">
        <f t="shared" si="19"/>
        <v>29</v>
      </c>
      <c r="B198" s="4">
        <v>45488.0</v>
      </c>
      <c r="C198" s="5"/>
      <c r="D198" s="5"/>
      <c r="E198" s="5"/>
      <c r="F198" s="6"/>
    </row>
    <row r="199">
      <c r="A199" s="3">
        <f t="shared" si="19"/>
        <v>29</v>
      </c>
      <c r="B199" s="4">
        <v>45489.0</v>
      </c>
      <c r="C199" s="5"/>
      <c r="D199" s="5"/>
      <c r="E199" s="5"/>
      <c r="F199" s="6"/>
    </row>
    <row r="200">
      <c r="A200" s="3">
        <f t="shared" si="19"/>
        <v>29</v>
      </c>
      <c r="B200" s="4">
        <v>45490.0</v>
      </c>
      <c r="C200" s="5"/>
      <c r="D200" s="5"/>
      <c r="E200" s="5"/>
      <c r="F200" s="6"/>
    </row>
    <row r="201">
      <c r="A201" s="3">
        <f t="shared" si="19"/>
        <v>29</v>
      </c>
      <c r="B201" s="4">
        <v>45491.0</v>
      </c>
      <c r="C201" s="5"/>
      <c r="D201" s="5"/>
      <c r="E201" s="5"/>
      <c r="F201" s="6"/>
    </row>
    <row r="202">
      <c r="A202" s="3">
        <f t="shared" si="19"/>
        <v>29</v>
      </c>
      <c r="B202" s="4">
        <v>45492.0</v>
      </c>
      <c r="C202" s="5"/>
      <c r="D202" s="5"/>
      <c r="E202" s="5"/>
      <c r="F202" s="6"/>
    </row>
    <row r="203">
      <c r="A203" s="7">
        <f t="shared" si="19"/>
        <v>29</v>
      </c>
      <c r="B203" s="8">
        <v>45493.0</v>
      </c>
      <c r="C203" s="9"/>
      <c r="D203" s="9"/>
      <c r="E203" s="9"/>
      <c r="F203" s="10"/>
    </row>
    <row r="204">
      <c r="A204" s="7">
        <f t="shared" si="19"/>
        <v>29</v>
      </c>
      <c r="B204" s="8">
        <v>45494.0</v>
      </c>
      <c r="C204" s="9"/>
      <c r="D204" s="9"/>
      <c r="E204" s="9"/>
      <c r="F204" s="10"/>
    </row>
    <row r="205">
      <c r="A205" s="3">
        <f t="shared" si="19"/>
        <v>30</v>
      </c>
      <c r="B205" s="4">
        <v>45495.0</v>
      </c>
      <c r="C205" s="5"/>
      <c r="D205" s="5"/>
      <c r="E205" s="5"/>
      <c r="F205" s="6"/>
    </row>
    <row r="206">
      <c r="A206" s="3">
        <f t="shared" si="19"/>
        <v>30</v>
      </c>
      <c r="B206" s="4">
        <v>45496.0</v>
      </c>
      <c r="C206" s="5"/>
      <c r="D206" s="5"/>
      <c r="E206" s="5"/>
      <c r="F206" s="6"/>
    </row>
    <row r="207">
      <c r="A207" s="3">
        <f t="shared" si="19"/>
        <v>30</v>
      </c>
      <c r="B207" s="4">
        <v>45497.0</v>
      </c>
      <c r="C207" s="5"/>
      <c r="D207" s="5"/>
      <c r="E207" s="5"/>
      <c r="F207" s="6"/>
    </row>
    <row r="208">
      <c r="A208" s="3">
        <f t="shared" si="19"/>
        <v>30</v>
      </c>
      <c r="B208" s="4">
        <v>45498.0</v>
      </c>
      <c r="C208" s="5"/>
      <c r="D208" s="5"/>
      <c r="E208" s="5"/>
      <c r="F208" s="6"/>
    </row>
    <row r="209">
      <c r="A209" s="3">
        <f t="shared" si="19"/>
        <v>30</v>
      </c>
      <c r="B209" s="4">
        <v>45499.0</v>
      </c>
      <c r="C209" s="5"/>
      <c r="D209" s="5"/>
      <c r="E209" s="5"/>
      <c r="F209" s="5" t="s">
        <v>95</v>
      </c>
    </row>
    <row r="210">
      <c r="A210" s="7">
        <v>30.0</v>
      </c>
      <c r="B210" s="8">
        <v>45500.0</v>
      </c>
      <c r="C210" s="9"/>
      <c r="D210" s="9"/>
      <c r="E210" s="9" t="s">
        <v>96</v>
      </c>
      <c r="F210" s="9"/>
    </row>
    <row r="211">
      <c r="A211" s="7">
        <v>30.0</v>
      </c>
      <c r="B211" s="8">
        <v>45410.0</v>
      </c>
      <c r="C211" s="9"/>
      <c r="D211" s="9"/>
      <c r="E211" s="9" t="s">
        <v>96</v>
      </c>
      <c r="F211" s="9"/>
    </row>
    <row r="212">
      <c r="A212" s="3">
        <f t="shared" ref="A212:A237" si="20">WEEKNUM(B212,2)</f>
        <v>31</v>
      </c>
      <c r="B212" s="4">
        <v>45502.0</v>
      </c>
      <c r="C212" s="5"/>
      <c r="D212" s="5"/>
      <c r="E212" s="5"/>
      <c r="F212" s="5"/>
    </row>
    <row r="213">
      <c r="A213" s="3">
        <f t="shared" si="20"/>
        <v>31</v>
      </c>
      <c r="B213" s="4">
        <v>45503.0</v>
      </c>
      <c r="C213" s="5"/>
      <c r="D213" s="5"/>
      <c r="E213" s="5"/>
      <c r="F213" s="5"/>
    </row>
    <row r="214">
      <c r="A214" s="11">
        <f t="shared" si="20"/>
        <v>31</v>
      </c>
      <c r="B214" s="12">
        <v>45504.0</v>
      </c>
      <c r="C214" s="13"/>
      <c r="D214" s="13"/>
      <c r="E214" s="13"/>
      <c r="F214" s="13"/>
    </row>
    <row r="215">
      <c r="A215" s="3">
        <f t="shared" si="20"/>
        <v>31</v>
      </c>
      <c r="B215" s="4">
        <v>45505.0</v>
      </c>
      <c r="C215" s="5"/>
      <c r="D215" s="5"/>
      <c r="E215" s="5"/>
      <c r="F215" s="5"/>
    </row>
    <row r="216">
      <c r="A216" s="3">
        <f t="shared" si="20"/>
        <v>31</v>
      </c>
      <c r="B216" s="4">
        <v>45506.0</v>
      </c>
      <c r="C216" s="5"/>
      <c r="D216" s="5"/>
      <c r="E216" s="5"/>
      <c r="F216" s="5"/>
    </row>
    <row r="217">
      <c r="A217" s="7">
        <f t="shared" si="20"/>
        <v>31</v>
      </c>
      <c r="B217" s="8">
        <v>45507.0</v>
      </c>
      <c r="C217" s="9"/>
      <c r="D217" s="9"/>
      <c r="E217" s="9"/>
      <c r="F217" s="9"/>
    </row>
    <row r="218">
      <c r="A218" s="7">
        <f t="shared" si="20"/>
        <v>31</v>
      </c>
      <c r="B218" s="8">
        <v>45508.0</v>
      </c>
      <c r="C218" s="9"/>
      <c r="D218" s="9"/>
      <c r="E218" s="9"/>
      <c r="F218" s="9"/>
    </row>
    <row r="219">
      <c r="A219" s="3">
        <f t="shared" si="20"/>
        <v>32</v>
      </c>
      <c r="B219" s="4">
        <v>45509.0</v>
      </c>
      <c r="C219" s="5"/>
      <c r="D219" s="5"/>
      <c r="E219" s="5"/>
      <c r="F219" s="5"/>
    </row>
    <row r="220">
      <c r="A220" s="3">
        <f t="shared" si="20"/>
        <v>32</v>
      </c>
      <c r="B220" s="4">
        <v>45510.0</v>
      </c>
      <c r="C220" s="5"/>
      <c r="D220" s="5"/>
      <c r="E220" s="5"/>
      <c r="F220" s="6"/>
    </row>
    <row r="221">
      <c r="A221" s="3">
        <f t="shared" si="20"/>
        <v>32</v>
      </c>
      <c r="B221" s="4">
        <v>45511.0</v>
      </c>
      <c r="C221" s="5"/>
      <c r="D221" s="5"/>
      <c r="E221" s="5"/>
      <c r="F221" s="6"/>
    </row>
    <row r="222">
      <c r="A222" s="3">
        <f t="shared" si="20"/>
        <v>32</v>
      </c>
      <c r="B222" s="4">
        <v>45512.0</v>
      </c>
      <c r="C222" s="5"/>
      <c r="D222" s="5"/>
      <c r="E222" s="5"/>
      <c r="F222" s="5" t="s">
        <v>97</v>
      </c>
    </row>
    <row r="223">
      <c r="A223" s="3">
        <f t="shared" si="20"/>
        <v>32</v>
      </c>
      <c r="B223" s="4">
        <v>45513.0</v>
      </c>
      <c r="C223" s="5"/>
      <c r="D223" s="5"/>
      <c r="E223" s="5"/>
      <c r="F223" s="6"/>
    </row>
    <row r="224">
      <c r="A224" s="7">
        <f t="shared" si="20"/>
        <v>32</v>
      </c>
      <c r="B224" s="8">
        <v>45514.0</v>
      </c>
      <c r="C224" s="9"/>
      <c r="D224" s="9"/>
      <c r="E224" s="9"/>
      <c r="F224" s="10"/>
    </row>
    <row r="225">
      <c r="A225" s="7">
        <f t="shared" si="20"/>
        <v>32</v>
      </c>
      <c r="B225" s="8">
        <v>45515.0</v>
      </c>
      <c r="C225" s="9"/>
      <c r="D225" s="9"/>
      <c r="E225" s="9"/>
      <c r="F225" s="10"/>
    </row>
    <row r="226">
      <c r="A226" s="3">
        <f t="shared" si="20"/>
        <v>33</v>
      </c>
      <c r="B226" s="4">
        <v>45516.0</v>
      </c>
      <c r="C226" s="5"/>
      <c r="D226" s="5"/>
      <c r="E226" s="5"/>
      <c r="F226" s="6"/>
    </row>
    <row r="227">
      <c r="A227" s="3">
        <f t="shared" si="20"/>
        <v>33</v>
      </c>
      <c r="B227" s="4">
        <v>45517.0</v>
      </c>
      <c r="C227" s="5"/>
      <c r="D227" s="5"/>
      <c r="E227" s="5"/>
      <c r="F227" s="6"/>
    </row>
    <row r="228">
      <c r="A228" s="3">
        <f t="shared" si="20"/>
        <v>33</v>
      </c>
      <c r="B228" s="4">
        <v>45518.0</v>
      </c>
      <c r="C228" s="5"/>
      <c r="D228" s="5"/>
      <c r="E228" s="5"/>
      <c r="F228" s="6"/>
    </row>
    <row r="229">
      <c r="A229" s="3">
        <f t="shared" si="20"/>
        <v>33</v>
      </c>
      <c r="B229" s="4">
        <v>45519.0</v>
      </c>
      <c r="C229" s="5"/>
      <c r="D229" s="5"/>
      <c r="E229" s="5"/>
      <c r="F229" s="6"/>
    </row>
    <row r="230">
      <c r="A230" s="3">
        <f t="shared" si="20"/>
        <v>33</v>
      </c>
      <c r="B230" s="4">
        <v>45520.0</v>
      </c>
      <c r="C230" s="5"/>
      <c r="D230" s="5"/>
      <c r="E230" s="5"/>
      <c r="F230" s="5" t="s">
        <v>98</v>
      </c>
    </row>
    <row r="231">
      <c r="A231" s="7">
        <f t="shared" si="20"/>
        <v>33</v>
      </c>
      <c r="B231" s="8">
        <v>45521.0</v>
      </c>
      <c r="C231" s="9"/>
      <c r="D231" s="9"/>
      <c r="E231" s="9"/>
      <c r="F231" s="10"/>
    </row>
    <row r="232">
      <c r="A232" s="7">
        <f t="shared" si="20"/>
        <v>33</v>
      </c>
      <c r="B232" s="8">
        <v>45522.0</v>
      </c>
      <c r="C232" s="9"/>
      <c r="D232" s="9"/>
      <c r="E232" s="9"/>
      <c r="F232" s="10"/>
    </row>
    <row r="233">
      <c r="A233" s="3">
        <f t="shared" si="20"/>
        <v>34</v>
      </c>
      <c r="B233" s="4">
        <v>45523.0</v>
      </c>
      <c r="C233" s="5"/>
      <c r="D233" s="5"/>
      <c r="E233" s="5"/>
      <c r="F233" s="6"/>
    </row>
    <row r="234">
      <c r="A234" s="3">
        <f t="shared" si="20"/>
        <v>34</v>
      </c>
      <c r="B234" s="4">
        <v>45524.0</v>
      </c>
      <c r="C234" s="5"/>
      <c r="D234" s="5"/>
      <c r="E234" s="5"/>
      <c r="F234" s="6"/>
    </row>
    <row r="235">
      <c r="A235" s="3">
        <f t="shared" si="20"/>
        <v>34</v>
      </c>
      <c r="B235" s="4">
        <v>45525.0</v>
      </c>
      <c r="C235" s="5"/>
      <c r="D235" s="5"/>
      <c r="E235" s="5"/>
      <c r="F235" s="6"/>
    </row>
    <row r="236">
      <c r="A236" s="3">
        <f t="shared" si="20"/>
        <v>34</v>
      </c>
      <c r="B236" s="4">
        <v>45526.0</v>
      </c>
      <c r="C236" s="5"/>
      <c r="D236" s="5"/>
      <c r="E236" s="5"/>
      <c r="F236" s="6"/>
    </row>
    <row r="237">
      <c r="A237" s="3">
        <f t="shared" si="20"/>
        <v>34</v>
      </c>
      <c r="B237" s="4">
        <v>45527.0</v>
      </c>
      <c r="C237" s="5"/>
      <c r="D237" s="5"/>
      <c r="E237" s="5"/>
      <c r="F237" s="6"/>
    </row>
    <row r="238">
      <c r="A238" s="7">
        <v>34.0</v>
      </c>
      <c r="B238" s="8">
        <v>45528.0</v>
      </c>
      <c r="C238" s="9"/>
      <c r="D238" s="9"/>
      <c r="E238" s="9" t="s">
        <v>99</v>
      </c>
      <c r="F238" s="9" t="s">
        <v>100</v>
      </c>
    </row>
    <row r="239">
      <c r="A239" s="7">
        <v>34.0</v>
      </c>
      <c r="B239" s="8">
        <v>45529.0</v>
      </c>
      <c r="C239" s="9"/>
      <c r="D239" s="9"/>
      <c r="E239" s="9" t="s">
        <v>99</v>
      </c>
      <c r="F239" s="9"/>
    </row>
    <row r="240">
      <c r="A240" s="3">
        <f t="shared" ref="A240:A251" si="21">WEEKNUM(B240,2)</f>
        <v>35</v>
      </c>
      <c r="B240" s="4">
        <v>45530.0</v>
      </c>
      <c r="C240" s="5"/>
      <c r="D240" s="5"/>
      <c r="E240" s="5"/>
      <c r="F240" s="6"/>
    </row>
    <row r="241">
      <c r="A241" s="3">
        <f t="shared" si="21"/>
        <v>35</v>
      </c>
      <c r="B241" s="4">
        <v>45531.0</v>
      </c>
      <c r="C241" s="5"/>
      <c r="D241" s="5"/>
      <c r="E241" s="5"/>
      <c r="F241" s="6"/>
    </row>
    <row r="242">
      <c r="A242" s="3">
        <f t="shared" si="21"/>
        <v>35</v>
      </c>
      <c r="B242" s="4">
        <v>45532.0</v>
      </c>
      <c r="C242" s="5"/>
      <c r="D242" s="5"/>
      <c r="E242" s="5"/>
      <c r="F242" s="6"/>
    </row>
    <row r="243">
      <c r="A243" s="3">
        <f t="shared" si="21"/>
        <v>35</v>
      </c>
      <c r="B243" s="4">
        <v>45533.0</v>
      </c>
      <c r="C243" s="5"/>
      <c r="D243" s="5"/>
      <c r="E243" s="5"/>
      <c r="F243" s="6"/>
    </row>
    <row r="244">
      <c r="A244" s="3">
        <f t="shared" si="21"/>
        <v>35</v>
      </c>
      <c r="B244" s="4">
        <v>45534.0</v>
      </c>
      <c r="C244" s="5"/>
      <c r="D244" s="5"/>
      <c r="E244" s="5"/>
      <c r="F244" s="5" t="s">
        <v>101</v>
      </c>
    </row>
    <row r="245">
      <c r="A245" s="14">
        <f t="shared" si="21"/>
        <v>35</v>
      </c>
      <c r="B245" s="15">
        <v>45535.0</v>
      </c>
      <c r="C245" s="16"/>
      <c r="D245" s="16"/>
      <c r="E245" s="16"/>
      <c r="F245" s="20"/>
    </row>
    <row r="246">
      <c r="A246" s="7">
        <f t="shared" si="21"/>
        <v>35</v>
      </c>
      <c r="B246" s="8">
        <v>45536.0</v>
      </c>
      <c r="C246" s="9"/>
      <c r="D246" s="9"/>
      <c r="E246" s="9"/>
      <c r="F246" s="10"/>
    </row>
    <row r="247">
      <c r="A247" s="3">
        <f t="shared" si="21"/>
        <v>36</v>
      </c>
      <c r="B247" s="4">
        <v>45537.0</v>
      </c>
      <c r="C247" s="5"/>
      <c r="D247" s="5"/>
      <c r="E247" s="5"/>
      <c r="F247" s="6"/>
    </row>
    <row r="248">
      <c r="A248" s="3">
        <f t="shared" si="21"/>
        <v>36</v>
      </c>
      <c r="B248" s="4">
        <v>45538.0</v>
      </c>
      <c r="C248" s="5"/>
      <c r="D248" s="5"/>
      <c r="E248" s="5"/>
      <c r="F248" s="6"/>
    </row>
    <row r="249">
      <c r="A249" s="3">
        <f t="shared" si="21"/>
        <v>36</v>
      </c>
      <c r="B249" s="4">
        <v>45539.0</v>
      </c>
      <c r="C249" s="5"/>
      <c r="D249" s="5"/>
      <c r="E249" s="5"/>
      <c r="F249" s="6"/>
    </row>
    <row r="250">
      <c r="A250" s="3">
        <f t="shared" si="21"/>
        <v>36</v>
      </c>
      <c r="B250" s="4">
        <v>45540.0</v>
      </c>
      <c r="C250" s="5"/>
      <c r="D250" s="5"/>
      <c r="E250" s="5"/>
      <c r="F250" s="6"/>
    </row>
    <row r="251">
      <c r="A251" s="3">
        <f t="shared" si="21"/>
        <v>36</v>
      </c>
      <c r="B251" s="4">
        <v>45541.0</v>
      </c>
      <c r="C251" s="5"/>
      <c r="D251" s="5"/>
      <c r="E251" s="5"/>
      <c r="F251" s="6"/>
    </row>
    <row r="252">
      <c r="A252" s="7">
        <v>36.0</v>
      </c>
      <c r="B252" s="8">
        <v>45542.0</v>
      </c>
      <c r="C252" s="9"/>
      <c r="D252" s="9"/>
      <c r="E252" s="9" t="s">
        <v>102</v>
      </c>
      <c r="F252" s="10"/>
    </row>
    <row r="253">
      <c r="A253" s="7">
        <v>36.0</v>
      </c>
      <c r="B253" s="8">
        <v>45543.0</v>
      </c>
      <c r="C253" s="9"/>
      <c r="D253" s="9"/>
      <c r="E253" s="9" t="s">
        <v>103</v>
      </c>
      <c r="F253" s="10"/>
    </row>
    <row r="254">
      <c r="A254" s="3">
        <f t="shared" ref="A254:A258" si="22">WEEKNUM(B254,2)</f>
        <v>37</v>
      </c>
      <c r="B254" s="4">
        <v>45544.0</v>
      </c>
      <c r="C254" s="5"/>
      <c r="D254" s="5"/>
      <c r="E254" s="5"/>
      <c r="F254" s="6"/>
    </row>
    <row r="255">
      <c r="A255" s="3">
        <f t="shared" si="22"/>
        <v>37</v>
      </c>
      <c r="B255" s="4">
        <v>45545.0</v>
      </c>
      <c r="C255" s="5"/>
      <c r="D255" s="5"/>
      <c r="E255" s="5"/>
      <c r="F255" s="6"/>
    </row>
    <row r="256">
      <c r="A256" s="3">
        <f t="shared" si="22"/>
        <v>37</v>
      </c>
      <c r="B256" s="4">
        <v>45546.0</v>
      </c>
      <c r="C256" s="5"/>
      <c r="D256" s="5"/>
      <c r="E256" s="5"/>
      <c r="F256" s="5" t="s">
        <v>104</v>
      </c>
    </row>
    <row r="257">
      <c r="A257" s="3">
        <f t="shared" si="22"/>
        <v>37</v>
      </c>
      <c r="B257" s="4">
        <v>45547.0</v>
      </c>
      <c r="C257" s="5"/>
      <c r="D257" s="5"/>
      <c r="E257" s="5"/>
      <c r="F257" s="6"/>
    </row>
    <row r="258">
      <c r="A258" s="3">
        <f t="shared" si="22"/>
        <v>37</v>
      </c>
      <c r="B258" s="4">
        <v>45548.0</v>
      </c>
      <c r="C258" s="5"/>
      <c r="D258" s="5"/>
      <c r="E258" s="5"/>
      <c r="F258" s="6"/>
    </row>
    <row r="259">
      <c r="A259" s="7">
        <v>37.0</v>
      </c>
      <c r="B259" s="8">
        <v>45549.0</v>
      </c>
      <c r="C259" s="9"/>
      <c r="D259" s="9" t="s">
        <v>105</v>
      </c>
      <c r="E259" s="9" t="s">
        <v>106</v>
      </c>
      <c r="F259" s="10"/>
    </row>
    <row r="260">
      <c r="A260" s="7">
        <v>37.0</v>
      </c>
      <c r="B260" s="8">
        <v>45550.0</v>
      </c>
      <c r="C260" s="9"/>
      <c r="D260" s="9"/>
      <c r="E260" s="9" t="s">
        <v>106</v>
      </c>
      <c r="F260" s="10"/>
    </row>
    <row r="261">
      <c r="A261" s="3">
        <f t="shared" ref="A261:A265" si="23">WEEKNUM(B261,2)</f>
        <v>38</v>
      </c>
      <c r="B261" s="4">
        <v>45551.0</v>
      </c>
      <c r="C261" s="5"/>
      <c r="D261" s="5"/>
      <c r="E261" s="5"/>
      <c r="F261" s="5" t="s">
        <v>107</v>
      </c>
    </row>
    <row r="262">
      <c r="A262" s="3">
        <f t="shared" si="23"/>
        <v>38</v>
      </c>
      <c r="B262" s="4">
        <v>45552.0</v>
      </c>
      <c r="C262" s="5"/>
      <c r="D262" s="5"/>
      <c r="E262" s="5"/>
      <c r="F262" s="5"/>
    </row>
    <row r="263">
      <c r="A263" s="3">
        <f t="shared" si="23"/>
        <v>38</v>
      </c>
      <c r="B263" s="4">
        <v>45553.0</v>
      </c>
      <c r="C263" s="5"/>
      <c r="D263" s="5"/>
      <c r="E263" s="5"/>
      <c r="F263" s="5"/>
    </row>
    <row r="264">
      <c r="A264" s="3">
        <f t="shared" si="23"/>
        <v>38</v>
      </c>
      <c r="B264" s="4">
        <v>45554.0</v>
      </c>
      <c r="C264" s="5"/>
      <c r="D264" s="5"/>
      <c r="E264" s="5"/>
      <c r="F264" s="5"/>
    </row>
    <row r="265">
      <c r="A265" s="3">
        <f t="shared" si="23"/>
        <v>38</v>
      </c>
      <c r="B265" s="4">
        <v>45555.0</v>
      </c>
      <c r="C265" s="5"/>
      <c r="D265" s="5"/>
      <c r="E265" s="5"/>
      <c r="F265" s="5"/>
    </row>
    <row r="266">
      <c r="A266" s="7">
        <v>38.0</v>
      </c>
      <c r="B266" s="8">
        <v>45556.0</v>
      </c>
      <c r="C266" s="9"/>
      <c r="D266" s="9"/>
      <c r="E266" s="9" t="s">
        <v>108</v>
      </c>
      <c r="F266" s="9"/>
    </row>
    <row r="267">
      <c r="A267" s="7">
        <v>38.0</v>
      </c>
      <c r="B267" s="8">
        <v>45557.0</v>
      </c>
      <c r="C267" s="9"/>
      <c r="D267" s="9"/>
      <c r="E267" s="9" t="s">
        <v>109</v>
      </c>
      <c r="F267" s="9"/>
    </row>
    <row r="268">
      <c r="A268" s="3">
        <f t="shared" ref="A268:A272" si="24">WEEKNUM(B268,2)</f>
        <v>39</v>
      </c>
      <c r="B268" s="4">
        <v>45558.0</v>
      </c>
      <c r="C268" s="5"/>
      <c r="D268" s="5"/>
      <c r="E268" s="5"/>
      <c r="F268" s="6"/>
    </row>
    <row r="269">
      <c r="A269" s="3">
        <f t="shared" si="24"/>
        <v>39</v>
      </c>
      <c r="B269" s="4">
        <v>45559.0</v>
      </c>
      <c r="C269" s="5"/>
      <c r="D269" s="5"/>
      <c r="E269" s="5"/>
      <c r="F269" s="6"/>
    </row>
    <row r="270">
      <c r="A270" s="3">
        <f t="shared" si="24"/>
        <v>39</v>
      </c>
      <c r="B270" s="4">
        <v>45560.0</v>
      </c>
      <c r="C270" s="5"/>
      <c r="D270" s="5"/>
      <c r="E270" s="5"/>
      <c r="F270" s="6"/>
    </row>
    <row r="271">
      <c r="A271" s="3">
        <f t="shared" si="24"/>
        <v>39</v>
      </c>
      <c r="B271" s="4">
        <v>45561.0</v>
      </c>
      <c r="C271" s="5"/>
      <c r="D271" s="5"/>
      <c r="E271" s="5"/>
      <c r="F271" s="6"/>
    </row>
    <row r="272">
      <c r="A272" s="3">
        <f t="shared" si="24"/>
        <v>39</v>
      </c>
      <c r="B272" s="4">
        <v>45562.0</v>
      </c>
      <c r="C272" s="5"/>
      <c r="D272" s="5"/>
      <c r="E272" s="5"/>
      <c r="F272" s="6"/>
    </row>
    <row r="273">
      <c r="A273" s="7">
        <v>39.0</v>
      </c>
      <c r="B273" s="8">
        <v>45563.0</v>
      </c>
      <c r="C273" s="9"/>
      <c r="D273" s="9" t="s">
        <v>110</v>
      </c>
      <c r="E273" s="9" t="s">
        <v>111</v>
      </c>
      <c r="F273" s="10"/>
    </row>
    <row r="274">
      <c r="A274" s="7">
        <v>39.0</v>
      </c>
      <c r="B274" s="8">
        <v>45411.0</v>
      </c>
      <c r="C274" s="9"/>
      <c r="D274" s="9"/>
      <c r="E274" s="9" t="s">
        <v>111</v>
      </c>
      <c r="F274" s="10"/>
    </row>
    <row r="275">
      <c r="A275" s="11">
        <f t="shared" ref="A275:A279" si="25">WEEKNUM(B275,2)</f>
        <v>40</v>
      </c>
      <c r="B275" s="12">
        <v>45565.0</v>
      </c>
      <c r="C275" s="13"/>
      <c r="D275" s="13"/>
      <c r="E275" s="13"/>
      <c r="F275" s="13" t="s">
        <v>112</v>
      </c>
    </row>
    <row r="276">
      <c r="A276" s="3">
        <f t="shared" si="25"/>
        <v>40</v>
      </c>
      <c r="B276" s="4">
        <v>45566.0</v>
      </c>
      <c r="C276" s="5"/>
      <c r="D276" s="5"/>
      <c r="E276" s="5"/>
      <c r="F276" s="5"/>
    </row>
    <row r="277">
      <c r="A277" s="3">
        <f t="shared" si="25"/>
        <v>40</v>
      </c>
      <c r="B277" s="4">
        <v>45567.0</v>
      </c>
      <c r="C277" s="5"/>
      <c r="D277" s="5"/>
      <c r="E277" s="5"/>
      <c r="F277" s="5"/>
    </row>
    <row r="278">
      <c r="A278" s="3">
        <f t="shared" si="25"/>
        <v>40</v>
      </c>
      <c r="B278" s="4">
        <v>45568.0</v>
      </c>
      <c r="C278" s="5"/>
      <c r="D278" s="5"/>
      <c r="E278" s="5"/>
      <c r="F278" s="5"/>
    </row>
    <row r="279">
      <c r="A279" s="3">
        <f t="shared" si="25"/>
        <v>40</v>
      </c>
      <c r="B279" s="4">
        <v>45569.0</v>
      </c>
      <c r="C279" s="5"/>
      <c r="D279" s="5"/>
      <c r="E279" s="5"/>
      <c r="F279" s="5"/>
    </row>
    <row r="280">
      <c r="A280" s="7">
        <v>40.0</v>
      </c>
      <c r="B280" s="8">
        <v>45570.0</v>
      </c>
      <c r="C280" s="9"/>
      <c r="D280" s="9" t="s">
        <v>113</v>
      </c>
      <c r="E280" s="9" t="s">
        <v>114</v>
      </c>
      <c r="F280" s="9"/>
    </row>
    <row r="281">
      <c r="A281" s="7">
        <v>40.0</v>
      </c>
      <c r="B281" s="8">
        <v>45571.0</v>
      </c>
      <c r="C281" s="9"/>
      <c r="D281" s="9"/>
      <c r="E281" s="9" t="s">
        <v>114</v>
      </c>
      <c r="F281" s="9"/>
    </row>
    <row r="282">
      <c r="A282" s="3">
        <f t="shared" ref="A282:A286" si="26">WEEKNUM(B282,2)</f>
        <v>41</v>
      </c>
      <c r="B282" s="4">
        <v>45572.0</v>
      </c>
      <c r="C282" s="5"/>
      <c r="D282" s="5"/>
      <c r="E282" s="5"/>
      <c r="F282" s="6"/>
    </row>
    <row r="283">
      <c r="A283" s="3">
        <f t="shared" si="26"/>
        <v>41</v>
      </c>
      <c r="B283" s="4">
        <v>45573.0</v>
      </c>
      <c r="C283" s="5"/>
      <c r="D283" s="5"/>
      <c r="E283" s="5"/>
      <c r="F283" s="6"/>
    </row>
    <row r="284">
      <c r="A284" s="3">
        <f t="shared" si="26"/>
        <v>41</v>
      </c>
      <c r="B284" s="4">
        <v>45574.0</v>
      </c>
      <c r="C284" s="5"/>
      <c r="D284" s="5"/>
      <c r="E284" s="5"/>
      <c r="F284" s="6"/>
    </row>
    <row r="285">
      <c r="A285" s="3">
        <f t="shared" si="26"/>
        <v>41</v>
      </c>
      <c r="B285" s="4">
        <v>45575.0</v>
      </c>
      <c r="C285" s="5"/>
      <c r="D285" s="5"/>
      <c r="E285" s="5"/>
      <c r="F285" s="6"/>
    </row>
    <row r="286">
      <c r="A286" s="3">
        <f t="shared" si="26"/>
        <v>41</v>
      </c>
      <c r="B286" s="4">
        <v>45576.0</v>
      </c>
      <c r="C286" s="5"/>
      <c r="D286" s="5"/>
      <c r="E286" s="5"/>
      <c r="F286" s="6"/>
    </row>
    <row r="287">
      <c r="A287" s="7">
        <v>41.0</v>
      </c>
      <c r="B287" s="8">
        <v>45577.0</v>
      </c>
      <c r="C287" s="9"/>
      <c r="D287" s="9"/>
      <c r="E287" s="9" t="s">
        <v>115</v>
      </c>
      <c r="F287" s="10"/>
    </row>
    <row r="288">
      <c r="A288" s="7">
        <v>41.0</v>
      </c>
      <c r="B288" s="8">
        <v>45578.0</v>
      </c>
      <c r="C288" s="9"/>
      <c r="D288" s="9"/>
      <c r="E288" s="9" t="s">
        <v>115</v>
      </c>
      <c r="F288" s="10"/>
    </row>
    <row r="289">
      <c r="A289" s="3">
        <f t="shared" ref="A289:A293" si="27">WEEKNUM(B289,2)</f>
        <v>42</v>
      </c>
      <c r="B289" s="4">
        <v>45579.0</v>
      </c>
      <c r="C289" s="5"/>
      <c r="D289" s="5"/>
      <c r="E289" s="5"/>
      <c r="F289" s="6"/>
    </row>
    <row r="290">
      <c r="A290" s="3">
        <f t="shared" si="27"/>
        <v>42</v>
      </c>
      <c r="B290" s="4">
        <v>45580.0</v>
      </c>
      <c r="C290" s="5"/>
      <c r="D290" s="5"/>
      <c r="E290" s="5"/>
      <c r="F290" s="6"/>
    </row>
    <row r="291">
      <c r="A291" s="3">
        <f t="shared" si="27"/>
        <v>42</v>
      </c>
      <c r="B291" s="4">
        <v>45581.0</v>
      </c>
      <c r="C291" s="5"/>
      <c r="D291" s="5"/>
      <c r="E291" s="5"/>
      <c r="F291" s="6"/>
    </row>
    <row r="292">
      <c r="A292" s="3">
        <f t="shared" si="27"/>
        <v>42</v>
      </c>
      <c r="B292" s="4">
        <v>45582.0</v>
      </c>
      <c r="C292" s="5"/>
      <c r="D292" s="5"/>
      <c r="E292" s="5"/>
      <c r="F292" s="6"/>
    </row>
    <row r="293">
      <c r="A293" s="3">
        <f t="shared" si="27"/>
        <v>42</v>
      </c>
      <c r="B293" s="4">
        <v>45583.0</v>
      </c>
      <c r="C293" s="5"/>
      <c r="D293" s="5"/>
      <c r="E293" s="5"/>
      <c r="F293" s="6"/>
    </row>
    <row r="294">
      <c r="A294" s="7">
        <v>42.0</v>
      </c>
      <c r="B294" s="8">
        <v>45584.0</v>
      </c>
      <c r="C294" s="9"/>
      <c r="D294" s="9" t="s">
        <v>116</v>
      </c>
      <c r="E294" s="9" t="s">
        <v>117</v>
      </c>
      <c r="F294" s="10"/>
    </row>
    <row r="295">
      <c r="A295" s="7">
        <v>42.0</v>
      </c>
      <c r="B295" s="8">
        <v>45585.0</v>
      </c>
      <c r="C295" s="9"/>
      <c r="D295" s="9"/>
      <c r="E295" s="9" t="s">
        <v>118</v>
      </c>
      <c r="F295" s="10"/>
    </row>
    <row r="296">
      <c r="A296" s="3">
        <f t="shared" ref="A296:A300" si="28">WEEKNUM(B296,2)</f>
        <v>43</v>
      </c>
      <c r="B296" s="4">
        <v>45586.0</v>
      </c>
      <c r="C296" s="5"/>
      <c r="D296" s="5"/>
      <c r="E296" s="5"/>
      <c r="F296" s="6"/>
    </row>
    <row r="297">
      <c r="A297" s="3">
        <f t="shared" si="28"/>
        <v>43</v>
      </c>
      <c r="B297" s="4">
        <v>45587.0</v>
      </c>
      <c r="C297" s="5"/>
      <c r="D297" s="5"/>
      <c r="E297" s="5"/>
      <c r="F297" s="6"/>
    </row>
    <row r="298">
      <c r="A298" s="3">
        <f t="shared" si="28"/>
        <v>43</v>
      </c>
      <c r="B298" s="4">
        <v>45588.0</v>
      </c>
      <c r="C298" s="5"/>
      <c r="D298" s="5"/>
      <c r="E298" s="5"/>
      <c r="F298" s="6"/>
    </row>
    <row r="299">
      <c r="A299" s="3">
        <f t="shared" si="28"/>
        <v>43</v>
      </c>
      <c r="B299" s="4">
        <v>45589.0</v>
      </c>
      <c r="C299" s="5"/>
      <c r="D299" s="5"/>
      <c r="E299" s="5"/>
      <c r="F299" s="6"/>
    </row>
    <row r="300">
      <c r="A300" s="3">
        <f t="shared" si="28"/>
        <v>43</v>
      </c>
      <c r="B300" s="4">
        <v>45590.0</v>
      </c>
      <c r="C300" s="5"/>
      <c r="D300" s="5"/>
      <c r="E300" s="5"/>
      <c r="F300" s="6"/>
    </row>
    <row r="301">
      <c r="A301" s="7">
        <v>43.0</v>
      </c>
      <c r="B301" s="8">
        <v>45591.0</v>
      </c>
      <c r="C301" s="9"/>
      <c r="D301" s="9" t="s">
        <v>119</v>
      </c>
      <c r="E301" s="9" t="s">
        <v>120</v>
      </c>
      <c r="F301" s="10"/>
    </row>
    <row r="302">
      <c r="A302" s="7">
        <v>43.0</v>
      </c>
      <c r="B302" s="8">
        <v>45592.0</v>
      </c>
      <c r="C302" s="9"/>
      <c r="D302" s="9"/>
      <c r="E302" s="9" t="s">
        <v>120</v>
      </c>
      <c r="F302" s="10"/>
    </row>
    <row r="303">
      <c r="A303" s="3">
        <f t="shared" ref="A303:A307" si="29">WEEKNUM(B303,2)</f>
        <v>44</v>
      </c>
      <c r="B303" s="4">
        <v>45593.0</v>
      </c>
      <c r="C303" s="5"/>
      <c r="D303" s="5"/>
      <c r="E303" s="5"/>
      <c r="F303" s="6"/>
    </row>
    <row r="304">
      <c r="A304" s="3">
        <f t="shared" si="29"/>
        <v>44</v>
      </c>
      <c r="B304" s="4">
        <v>45594.0</v>
      </c>
      <c r="C304" s="5"/>
      <c r="D304" s="5"/>
      <c r="E304" s="5"/>
      <c r="F304" s="6"/>
    </row>
    <row r="305">
      <c r="A305" s="3">
        <f t="shared" si="29"/>
        <v>44</v>
      </c>
      <c r="B305" s="4">
        <v>45595.0</v>
      </c>
      <c r="C305" s="5"/>
      <c r="D305" s="5"/>
      <c r="E305" s="5"/>
      <c r="F305" s="6"/>
    </row>
    <row r="306">
      <c r="A306" s="11">
        <f t="shared" si="29"/>
        <v>44</v>
      </c>
      <c r="B306" s="12">
        <v>45596.0</v>
      </c>
      <c r="C306" s="13"/>
      <c r="D306" s="13"/>
      <c r="E306" s="13"/>
      <c r="F306" s="17"/>
    </row>
    <row r="307">
      <c r="A307" s="3">
        <f t="shared" si="29"/>
        <v>44</v>
      </c>
      <c r="B307" s="4">
        <v>45597.0</v>
      </c>
      <c r="C307" s="5"/>
      <c r="D307" s="5" t="s">
        <v>121</v>
      </c>
      <c r="E307" s="5"/>
      <c r="F307" s="6"/>
    </row>
    <row r="308">
      <c r="A308" s="7">
        <v>44.0</v>
      </c>
      <c r="B308" s="8">
        <v>45598.0</v>
      </c>
      <c r="C308" s="9"/>
      <c r="D308" s="9" t="s">
        <v>121</v>
      </c>
      <c r="E308" s="9" t="s">
        <v>122</v>
      </c>
      <c r="F308" s="10"/>
    </row>
    <row r="309">
      <c r="A309" s="7">
        <v>44.0</v>
      </c>
      <c r="B309" s="8">
        <v>45599.0</v>
      </c>
      <c r="C309" s="9"/>
      <c r="D309" s="9"/>
      <c r="E309" s="9" t="s">
        <v>123</v>
      </c>
      <c r="F309" s="10"/>
    </row>
    <row r="310">
      <c r="A310" s="3">
        <f t="shared" ref="A310:A321" si="30">WEEKNUM(B310,2)</f>
        <v>45</v>
      </c>
      <c r="B310" s="4">
        <v>45600.0</v>
      </c>
      <c r="C310" s="5"/>
      <c r="D310" s="5"/>
      <c r="E310" s="5"/>
      <c r="F310" s="6"/>
    </row>
    <row r="311">
      <c r="A311" s="3">
        <f t="shared" si="30"/>
        <v>45</v>
      </c>
      <c r="B311" s="4">
        <v>45601.0</v>
      </c>
      <c r="C311" s="5"/>
      <c r="D311" s="5"/>
      <c r="E311" s="5"/>
      <c r="F311" s="6"/>
    </row>
    <row r="312">
      <c r="A312" s="3">
        <f t="shared" si="30"/>
        <v>45</v>
      </c>
      <c r="B312" s="4">
        <v>45602.0</v>
      </c>
      <c r="C312" s="5"/>
      <c r="D312" s="5"/>
      <c r="E312" s="5"/>
      <c r="F312" s="6"/>
    </row>
    <row r="313">
      <c r="A313" s="3">
        <f t="shared" si="30"/>
        <v>45</v>
      </c>
      <c r="B313" s="4">
        <v>45603.0</v>
      </c>
      <c r="C313" s="5"/>
      <c r="D313" s="5"/>
      <c r="E313" s="5"/>
      <c r="F313" s="6"/>
    </row>
    <row r="314">
      <c r="A314" s="3">
        <f t="shared" si="30"/>
        <v>45</v>
      </c>
      <c r="B314" s="4">
        <v>45604.0</v>
      </c>
      <c r="C314" s="5"/>
      <c r="D314" s="5"/>
      <c r="E314" s="5" t="s">
        <v>124</v>
      </c>
      <c r="F314" s="6"/>
    </row>
    <row r="315">
      <c r="A315" s="7">
        <f t="shared" si="30"/>
        <v>45</v>
      </c>
      <c r="B315" s="8">
        <v>45605.0</v>
      </c>
      <c r="C315" s="9"/>
      <c r="D315" s="9" t="s">
        <v>125</v>
      </c>
      <c r="E315" s="9" t="s">
        <v>126</v>
      </c>
      <c r="F315" s="10"/>
    </row>
    <row r="316">
      <c r="A316" s="7">
        <f t="shared" si="30"/>
        <v>45</v>
      </c>
      <c r="B316" s="8">
        <v>45606.0</v>
      </c>
      <c r="C316" s="9"/>
      <c r="D316" s="9" t="s">
        <v>125</v>
      </c>
      <c r="E316" s="9" t="s">
        <v>127</v>
      </c>
      <c r="F316" s="10"/>
    </row>
    <row r="317">
      <c r="A317" s="3">
        <f t="shared" si="30"/>
        <v>46</v>
      </c>
      <c r="B317" s="4">
        <v>45607.0</v>
      </c>
      <c r="C317" s="5"/>
      <c r="D317" s="5"/>
      <c r="E317" s="5"/>
      <c r="F317" s="5" t="s">
        <v>128</v>
      </c>
    </row>
    <row r="318">
      <c r="A318" s="3">
        <f t="shared" si="30"/>
        <v>46</v>
      </c>
      <c r="B318" s="4">
        <v>45608.0</v>
      </c>
      <c r="C318" s="5"/>
      <c r="D318" s="5"/>
      <c r="E318" s="5"/>
      <c r="F318" s="5"/>
    </row>
    <row r="319">
      <c r="A319" s="3">
        <f t="shared" si="30"/>
        <v>46</v>
      </c>
      <c r="B319" s="4">
        <v>45609.0</v>
      </c>
      <c r="C319" s="5"/>
      <c r="D319" s="5"/>
      <c r="E319" s="5"/>
      <c r="F319" s="5"/>
    </row>
    <row r="320">
      <c r="A320" s="3">
        <f t="shared" si="30"/>
        <v>46</v>
      </c>
      <c r="B320" s="4">
        <v>45610.0</v>
      </c>
      <c r="C320" s="5"/>
      <c r="D320" s="5"/>
      <c r="E320" s="5"/>
      <c r="F320" s="5"/>
    </row>
    <row r="321">
      <c r="A321" s="3">
        <f t="shared" si="30"/>
        <v>46</v>
      </c>
      <c r="B321" s="4">
        <v>45611.0</v>
      </c>
      <c r="C321" s="5"/>
      <c r="D321" s="5"/>
      <c r="E321" s="5"/>
      <c r="F321" s="5" t="s">
        <v>129</v>
      </c>
    </row>
    <row r="322">
      <c r="A322" s="7">
        <v>46.0</v>
      </c>
      <c r="B322" s="8">
        <v>45612.0</v>
      </c>
      <c r="C322" s="9"/>
      <c r="D322" s="9" t="s">
        <v>130</v>
      </c>
      <c r="E322" s="9" t="s">
        <v>131</v>
      </c>
      <c r="F322" s="9"/>
    </row>
    <row r="323">
      <c r="A323" s="7">
        <v>46.0</v>
      </c>
      <c r="B323" s="8">
        <v>45613.0</v>
      </c>
      <c r="C323" s="9"/>
      <c r="D323" s="9"/>
      <c r="E323" s="9" t="s">
        <v>132</v>
      </c>
      <c r="F323" s="9"/>
    </row>
    <row r="324">
      <c r="A324" s="3">
        <f t="shared" ref="A324:A365" si="31">WEEKNUM(B324,2)</f>
        <v>47</v>
      </c>
      <c r="B324" s="4">
        <v>45614.0</v>
      </c>
      <c r="C324" s="5"/>
      <c r="D324" s="5"/>
      <c r="E324" s="5"/>
      <c r="F324" s="6"/>
    </row>
    <row r="325">
      <c r="A325" s="3">
        <f t="shared" si="31"/>
        <v>47</v>
      </c>
      <c r="B325" s="4">
        <v>45615.0</v>
      </c>
      <c r="C325" s="5"/>
      <c r="D325" s="5"/>
      <c r="E325" s="5"/>
      <c r="F325" s="6"/>
    </row>
    <row r="326">
      <c r="A326" s="3">
        <f t="shared" si="31"/>
        <v>47</v>
      </c>
      <c r="B326" s="4">
        <v>45616.0</v>
      </c>
      <c r="C326" s="5"/>
      <c r="D326" s="5"/>
      <c r="E326" s="5"/>
      <c r="F326" s="6"/>
    </row>
    <row r="327">
      <c r="A327" s="3">
        <f t="shared" si="31"/>
        <v>47</v>
      </c>
      <c r="B327" s="4">
        <v>45617.0</v>
      </c>
      <c r="C327" s="5"/>
      <c r="D327" s="5"/>
      <c r="E327" s="5"/>
      <c r="F327" s="6"/>
    </row>
    <row r="328">
      <c r="A328" s="3">
        <f t="shared" si="31"/>
        <v>47</v>
      </c>
      <c r="B328" s="4">
        <v>45618.0</v>
      </c>
      <c r="C328" s="5"/>
      <c r="D328" s="5"/>
      <c r="E328" s="5" t="s">
        <v>133</v>
      </c>
      <c r="F328" s="5" t="s">
        <v>134</v>
      </c>
    </row>
    <row r="329">
      <c r="A329" s="7">
        <f t="shared" si="31"/>
        <v>47</v>
      </c>
      <c r="B329" s="8">
        <v>45619.0</v>
      </c>
      <c r="C329" s="9"/>
      <c r="D329" s="9"/>
      <c r="E329" s="9" t="s">
        <v>133</v>
      </c>
      <c r="F329" s="10"/>
    </row>
    <row r="330">
      <c r="A330" s="7">
        <f t="shared" si="31"/>
        <v>47</v>
      </c>
      <c r="B330" s="8">
        <v>45620.0</v>
      </c>
      <c r="C330" s="9"/>
      <c r="D330" s="9"/>
      <c r="E330" s="9" t="s">
        <v>133</v>
      </c>
      <c r="F330" s="10"/>
    </row>
    <row r="331">
      <c r="A331" s="3">
        <f t="shared" si="31"/>
        <v>48</v>
      </c>
      <c r="B331" s="4">
        <v>45621.0</v>
      </c>
      <c r="C331" s="5"/>
      <c r="D331" s="5"/>
      <c r="E331" s="5"/>
      <c r="F331" s="6"/>
    </row>
    <row r="332">
      <c r="A332" s="3">
        <f t="shared" si="31"/>
        <v>48</v>
      </c>
      <c r="B332" s="4">
        <v>45622.0</v>
      </c>
      <c r="C332" s="5"/>
      <c r="D332" s="5"/>
      <c r="E332" s="5"/>
      <c r="F332" s="6"/>
    </row>
    <row r="333">
      <c r="A333" s="3">
        <f t="shared" si="31"/>
        <v>48</v>
      </c>
      <c r="B333" s="4">
        <v>45623.0</v>
      </c>
      <c r="C333" s="5"/>
      <c r="D333" s="5"/>
      <c r="E333" s="5"/>
      <c r="F333" s="6"/>
    </row>
    <row r="334">
      <c r="A334" s="3">
        <f t="shared" si="31"/>
        <v>48</v>
      </c>
      <c r="B334" s="4">
        <v>45624.0</v>
      </c>
      <c r="C334" s="5"/>
      <c r="D334" s="5"/>
      <c r="E334" s="5"/>
      <c r="F334" s="6"/>
    </row>
    <row r="335">
      <c r="A335" s="3">
        <f t="shared" si="31"/>
        <v>48</v>
      </c>
      <c r="B335" s="4">
        <v>45625.0</v>
      </c>
      <c r="C335" s="5"/>
      <c r="D335" s="5"/>
      <c r="E335" s="5" t="s">
        <v>135</v>
      </c>
      <c r="F335" s="5" t="s">
        <v>136</v>
      </c>
    </row>
    <row r="336">
      <c r="A336" s="14">
        <f t="shared" si="31"/>
        <v>48</v>
      </c>
      <c r="B336" s="15">
        <v>45626.0</v>
      </c>
      <c r="C336" s="16"/>
      <c r="D336" s="16"/>
      <c r="E336" s="16" t="s">
        <v>135</v>
      </c>
      <c r="F336" s="20"/>
    </row>
    <row r="337">
      <c r="A337" s="7">
        <f t="shared" si="31"/>
        <v>48</v>
      </c>
      <c r="B337" s="8">
        <v>45627.0</v>
      </c>
      <c r="C337" s="9"/>
      <c r="D337" s="9"/>
      <c r="E337" s="9" t="s">
        <v>135</v>
      </c>
      <c r="F337" s="10"/>
    </row>
    <row r="338">
      <c r="A338" s="3">
        <f t="shared" si="31"/>
        <v>49</v>
      </c>
      <c r="B338" s="4">
        <v>45628.0</v>
      </c>
      <c r="C338" s="5"/>
      <c r="D338" s="5"/>
      <c r="E338" s="5"/>
      <c r="F338" s="6"/>
    </row>
    <row r="339">
      <c r="A339" s="3">
        <f t="shared" si="31"/>
        <v>49</v>
      </c>
      <c r="B339" s="4">
        <v>45629.0</v>
      </c>
      <c r="C339" s="5"/>
      <c r="D339" s="5"/>
      <c r="E339" s="5"/>
      <c r="F339" s="6"/>
    </row>
    <row r="340">
      <c r="A340" s="3">
        <f t="shared" si="31"/>
        <v>49</v>
      </c>
      <c r="B340" s="4">
        <v>45630.0</v>
      </c>
      <c r="C340" s="5"/>
      <c r="D340" s="5"/>
      <c r="E340" s="5"/>
      <c r="F340" s="6"/>
    </row>
    <row r="341">
      <c r="A341" s="3">
        <f t="shared" si="31"/>
        <v>49</v>
      </c>
      <c r="B341" s="4">
        <v>45631.0</v>
      </c>
      <c r="C341" s="5"/>
      <c r="D341" s="5"/>
      <c r="E341" s="5"/>
      <c r="F341" s="6"/>
    </row>
    <row r="342">
      <c r="A342" s="3">
        <f t="shared" si="31"/>
        <v>49</v>
      </c>
      <c r="B342" s="4">
        <v>45632.0</v>
      </c>
      <c r="C342" s="5"/>
      <c r="D342" s="5"/>
      <c r="E342" s="5" t="s">
        <v>137</v>
      </c>
      <c r="F342" s="6"/>
    </row>
    <row r="343">
      <c r="A343" s="7">
        <f t="shared" si="31"/>
        <v>49</v>
      </c>
      <c r="B343" s="8">
        <v>45633.0</v>
      </c>
      <c r="C343" s="9"/>
      <c r="D343" s="9"/>
      <c r="E343" s="9" t="s">
        <v>138</v>
      </c>
      <c r="F343" s="10"/>
    </row>
    <row r="344">
      <c r="A344" s="7">
        <f t="shared" si="31"/>
        <v>49</v>
      </c>
      <c r="B344" s="8">
        <v>45634.0</v>
      </c>
      <c r="C344" s="9"/>
      <c r="D344" s="9"/>
      <c r="E344" s="9" t="s">
        <v>139</v>
      </c>
      <c r="F344" s="10"/>
    </row>
    <row r="345">
      <c r="A345" s="3">
        <f t="shared" si="31"/>
        <v>50</v>
      </c>
      <c r="B345" s="4">
        <v>45635.0</v>
      </c>
      <c r="C345" s="5"/>
      <c r="D345" s="5"/>
      <c r="E345" s="5"/>
      <c r="F345" s="6"/>
    </row>
    <row r="346">
      <c r="A346" s="3">
        <f t="shared" si="31"/>
        <v>50</v>
      </c>
      <c r="B346" s="4">
        <v>45636.0</v>
      </c>
      <c r="C346" s="5"/>
      <c r="D346" s="5"/>
      <c r="E346" s="5"/>
      <c r="F346" s="6"/>
    </row>
    <row r="347">
      <c r="A347" s="3">
        <f t="shared" si="31"/>
        <v>50</v>
      </c>
      <c r="B347" s="4">
        <v>45637.0</v>
      </c>
      <c r="C347" s="5"/>
      <c r="D347" s="5"/>
      <c r="E347" s="5"/>
      <c r="F347" s="6"/>
    </row>
    <row r="348">
      <c r="A348" s="3">
        <f t="shared" si="31"/>
        <v>50</v>
      </c>
      <c r="B348" s="4">
        <v>45638.0</v>
      </c>
      <c r="C348" s="5"/>
      <c r="D348" s="5"/>
      <c r="E348" s="5"/>
      <c r="F348" s="6"/>
    </row>
    <row r="349">
      <c r="A349" s="3">
        <f t="shared" si="31"/>
        <v>50</v>
      </c>
      <c r="B349" s="4">
        <v>45639.0</v>
      </c>
      <c r="C349" s="5"/>
      <c r="D349" s="5"/>
      <c r="E349" s="5" t="s">
        <v>140</v>
      </c>
      <c r="F349" s="6"/>
    </row>
    <row r="350">
      <c r="A350" s="7">
        <f t="shared" si="31"/>
        <v>50</v>
      </c>
      <c r="B350" s="8">
        <v>45640.0</v>
      </c>
      <c r="C350" s="9"/>
      <c r="D350" s="9" t="s">
        <v>141</v>
      </c>
      <c r="E350" s="9" t="s">
        <v>140</v>
      </c>
      <c r="F350" s="10"/>
    </row>
    <row r="351">
      <c r="A351" s="7">
        <f t="shared" si="31"/>
        <v>50</v>
      </c>
      <c r="B351" s="8">
        <v>45641.0</v>
      </c>
      <c r="C351" s="9"/>
      <c r="D351" s="9"/>
      <c r="E351" s="9" t="s">
        <v>140</v>
      </c>
      <c r="F351" s="10"/>
    </row>
    <row r="352">
      <c r="A352" s="3">
        <f t="shared" si="31"/>
        <v>51</v>
      </c>
      <c r="B352" s="4">
        <v>45642.0</v>
      </c>
      <c r="C352" s="5"/>
      <c r="D352" s="5"/>
      <c r="E352" s="5"/>
      <c r="F352" s="6"/>
    </row>
    <row r="353">
      <c r="A353" s="3">
        <f t="shared" si="31"/>
        <v>51</v>
      </c>
      <c r="B353" s="4">
        <v>45643.0</v>
      </c>
      <c r="C353" s="5"/>
      <c r="D353" s="5"/>
      <c r="E353" s="5"/>
      <c r="F353" s="6"/>
    </row>
    <row r="354">
      <c r="A354" s="3">
        <f t="shared" si="31"/>
        <v>51</v>
      </c>
      <c r="B354" s="4">
        <v>45644.0</v>
      </c>
      <c r="C354" s="5"/>
      <c r="D354" s="5"/>
      <c r="E354" s="5"/>
      <c r="F354" s="6"/>
    </row>
    <row r="355">
      <c r="A355" s="3">
        <f t="shared" si="31"/>
        <v>51</v>
      </c>
      <c r="B355" s="4">
        <v>45645.0</v>
      </c>
      <c r="C355" s="5"/>
      <c r="D355" s="5"/>
      <c r="E355" s="5"/>
      <c r="F355" s="6"/>
    </row>
    <row r="356">
      <c r="A356" s="3">
        <f t="shared" si="31"/>
        <v>51</v>
      </c>
      <c r="B356" s="4">
        <v>45646.0</v>
      </c>
      <c r="C356" s="5"/>
      <c r="D356" s="5"/>
      <c r="E356" s="5"/>
      <c r="F356" s="6"/>
    </row>
    <row r="357">
      <c r="A357" s="7">
        <f t="shared" si="31"/>
        <v>51</v>
      </c>
      <c r="B357" s="8">
        <v>45647.0</v>
      </c>
      <c r="C357" s="9"/>
      <c r="D357" s="9"/>
      <c r="E357" s="9"/>
      <c r="F357" s="10"/>
    </row>
    <row r="358">
      <c r="A358" s="7">
        <f t="shared" si="31"/>
        <v>51</v>
      </c>
      <c r="B358" s="8">
        <v>45648.0</v>
      </c>
      <c r="C358" s="9"/>
      <c r="D358" s="9"/>
      <c r="E358" s="9"/>
      <c r="F358" s="10"/>
    </row>
    <row r="359">
      <c r="A359" s="3">
        <f t="shared" si="31"/>
        <v>52</v>
      </c>
      <c r="B359" s="4">
        <v>45649.0</v>
      </c>
      <c r="C359" s="5"/>
      <c r="D359" s="5"/>
      <c r="E359" s="5"/>
      <c r="F359" s="6"/>
    </row>
    <row r="360">
      <c r="A360" s="3">
        <f t="shared" si="31"/>
        <v>52</v>
      </c>
      <c r="B360" s="4">
        <v>45650.0</v>
      </c>
      <c r="C360" s="5"/>
      <c r="D360" s="5"/>
      <c r="E360" s="5"/>
      <c r="F360" s="6"/>
    </row>
    <row r="361">
      <c r="A361" s="3">
        <f t="shared" si="31"/>
        <v>52</v>
      </c>
      <c r="B361" s="4">
        <v>45651.0</v>
      </c>
      <c r="C361" s="5"/>
      <c r="D361" s="5"/>
      <c r="E361" s="5"/>
      <c r="F361" s="6"/>
    </row>
    <row r="362">
      <c r="A362" s="3">
        <f t="shared" si="31"/>
        <v>52</v>
      </c>
      <c r="B362" s="4">
        <v>45652.0</v>
      </c>
      <c r="C362" s="5"/>
      <c r="D362" s="5"/>
      <c r="E362" s="5"/>
      <c r="F362" s="6"/>
    </row>
    <row r="363">
      <c r="A363" s="3">
        <f t="shared" si="31"/>
        <v>52</v>
      </c>
      <c r="B363" s="4">
        <v>45653.0</v>
      </c>
      <c r="C363" s="5"/>
      <c r="D363" s="5"/>
      <c r="E363" s="5"/>
      <c r="F363" s="6"/>
    </row>
    <row r="364">
      <c r="A364" s="7">
        <f t="shared" si="31"/>
        <v>52</v>
      </c>
      <c r="B364" s="8">
        <v>45654.0</v>
      </c>
      <c r="C364" s="9"/>
      <c r="D364" s="9" t="s">
        <v>142</v>
      </c>
      <c r="E364" s="9"/>
      <c r="F364" s="10"/>
    </row>
    <row r="365">
      <c r="A365" s="7">
        <f t="shared" si="31"/>
        <v>52</v>
      </c>
      <c r="B365" s="8">
        <v>45655.0</v>
      </c>
      <c r="C365" s="9"/>
      <c r="D365" s="9"/>
      <c r="E365" s="9"/>
      <c r="F365" s="10"/>
    </row>
    <row r="366">
      <c r="A366" s="3">
        <v>1.0</v>
      </c>
      <c r="B366" s="4">
        <v>45656.0</v>
      </c>
      <c r="C366" s="5"/>
      <c r="D366" s="5"/>
      <c r="E366" s="5"/>
      <c r="F366" s="6"/>
    </row>
    <row r="367">
      <c r="A367" s="11">
        <v>1.0</v>
      </c>
      <c r="B367" s="12">
        <v>45657.0</v>
      </c>
      <c r="C367" s="13"/>
      <c r="D367" s="13"/>
      <c r="E367" s="13"/>
      <c r="F367" s="17"/>
    </row>
  </sheetData>
  <conditionalFormatting sqref="A1:F367">
    <cfRule type="containsText" dxfId="0" priority="1" operator="containsText" text="LNC">
      <formula>NOT(ISERROR(SEARCH(("LNC"),(A1))))</formula>
    </cfRule>
  </conditionalFormatting>
  <conditionalFormatting sqref="A1:F367">
    <cfRule type="containsText" dxfId="1" priority="2" operator="containsText" text="Liga Promesas">
      <formula>NOT(ISERROR(SEARCH(("Liga Promesas"),(A1))))</formula>
    </cfRule>
  </conditionalFormatting>
  <conditionalFormatting sqref="A1:F367">
    <cfRule type="containsText" dxfId="2" priority="3" operator="containsText" text="ABSOLUTO">
      <formula>NOT(ISERROR(SEARCH(("ABSOLUTO"),(A1))))</formula>
    </cfRule>
  </conditionalFormatting>
  <conditionalFormatting sqref="A1:F367">
    <cfRule type="containsText" dxfId="3" priority="4" operator="containsText" text="SÉNIOR">
      <formula>NOT(ISERROR(SEARCH(("SÉNIOR"),(A1))))</formula>
    </cfRule>
  </conditionalFormatting>
  <conditionalFormatting sqref="A1:F367">
    <cfRule type="containsText" dxfId="4" priority="5" operator="containsText" text="Edad Escolar">
      <formula>NOT(ISERROR(SEARCH(("Edad Escolar"),(A1))))</formula>
    </cfRule>
  </conditionalFormatting>
  <conditionalFormatting sqref="A1:F367">
    <cfRule type="containsText" dxfId="5" priority="6" operator="containsText" text="SUB13">
      <formula>NOT(ISERROR(SEARCH(("SUB13"),(A1))))</formula>
    </cfRule>
  </conditionalFormatting>
  <conditionalFormatting sqref="A1:F367">
    <cfRule type="containsText" dxfId="6" priority="7" operator="containsText" text="SUB15">
      <formula>NOT(ISERROR(SEARCH(("SUB15"),(A1))))</formula>
    </cfRule>
  </conditionalFormatting>
  <conditionalFormatting sqref="A1:F367">
    <cfRule type="containsText" dxfId="5" priority="8" operator="containsText" text="SUB17">
      <formula>NOT(ISERROR(SEARCH(("SUB17"),(A1))))</formula>
    </cfRule>
  </conditionalFormatting>
  <conditionalFormatting sqref="A1:F367">
    <cfRule type="containsText" dxfId="6" priority="9" operator="containsText" text="SUB19">
      <formula>NOT(ISERROR(SEARCH(("SUB19"),(A1))))</formula>
    </cfRule>
  </conditionalFormatting>
  <conditionalFormatting sqref="A1:F367">
    <cfRule type="containsText" dxfId="7" priority="10" operator="containsText" text="parabádminton">
      <formula>NOT(ISERROR(SEARCH(("parabádminton"),(A1))))</formula>
    </cfRule>
  </conditionalFormatting>
  <hyperlinks>
    <hyperlink r:id="rId1" ref="F1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25.25"/>
    <col customWidth="1" min="3" max="3" width="29.5"/>
    <col customWidth="1" min="4" max="4" width="38.13"/>
    <col customWidth="1" min="5" max="5" width="50.25"/>
  </cols>
  <sheetData>
    <row r="1">
      <c r="A1" s="1" t="s">
        <v>143</v>
      </c>
      <c r="B1" s="1" t="s">
        <v>144</v>
      </c>
      <c r="C1" s="1" t="s">
        <v>145</v>
      </c>
      <c r="D1" s="1" t="s">
        <v>146</v>
      </c>
      <c r="E1" s="1" t="s">
        <v>147</v>
      </c>
    </row>
    <row r="2">
      <c r="A2" s="5" t="s">
        <v>148</v>
      </c>
      <c r="B2" s="5" t="s">
        <v>149</v>
      </c>
      <c r="C2" s="21">
        <v>13000.0</v>
      </c>
      <c r="D2" s="5" t="s">
        <v>150</v>
      </c>
      <c r="E2" s="6"/>
    </row>
    <row r="3">
      <c r="A3" s="5" t="s">
        <v>151</v>
      </c>
      <c r="B3" s="5" t="s">
        <v>152</v>
      </c>
      <c r="C3" s="21">
        <v>12000.0</v>
      </c>
      <c r="D3" s="5" t="s">
        <v>150</v>
      </c>
      <c r="E3" s="6"/>
    </row>
    <row r="4">
      <c r="A4" s="5" t="s">
        <v>153</v>
      </c>
      <c r="B4" s="5" t="s">
        <v>154</v>
      </c>
      <c r="C4" s="21">
        <v>11000.0</v>
      </c>
      <c r="D4" s="5" t="s">
        <v>150</v>
      </c>
      <c r="E4" s="6"/>
    </row>
    <row r="5">
      <c r="A5" s="5" t="s">
        <v>155</v>
      </c>
      <c r="B5" s="5" t="s">
        <v>156</v>
      </c>
      <c r="C5" s="21">
        <v>9200.0</v>
      </c>
      <c r="D5" s="5" t="s">
        <v>150</v>
      </c>
      <c r="E5" s="6"/>
    </row>
    <row r="6">
      <c r="A6" s="5" t="s">
        <v>155</v>
      </c>
      <c r="B6" s="5" t="s">
        <v>157</v>
      </c>
      <c r="C6" s="21">
        <v>7000.0</v>
      </c>
      <c r="D6" s="5" t="s">
        <v>150</v>
      </c>
      <c r="E6" s="6"/>
    </row>
    <row r="7">
      <c r="A7" s="5" t="s">
        <v>158</v>
      </c>
      <c r="B7" s="5" t="s">
        <v>159</v>
      </c>
      <c r="C7" s="21" t="s">
        <v>160</v>
      </c>
      <c r="D7" s="5" t="s">
        <v>161</v>
      </c>
      <c r="E7" s="5" t="s">
        <v>162</v>
      </c>
    </row>
    <row r="8">
      <c r="A8" s="22" t="s">
        <v>163</v>
      </c>
      <c r="B8" s="22" t="s">
        <v>164</v>
      </c>
      <c r="C8" s="22">
        <v>4000.0</v>
      </c>
      <c r="D8" s="22" t="s">
        <v>150</v>
      </c>
      <c r="E8" s="22" t="s">
        <v>165</v>
      </c>
    </row>
    <row r="9">
      <c r="A9" s="5" t="s">
        <v>166</v>
      </c>
      <c r="B9" s="5" t="s">
        <v>167</v>
      </c>
      <c r="C9" s="5">
        <v>2500.0</v>
      </c>
      <c r="D9" s="5" t="s">
        <v>150</v>
      </c>
      <c r="E9" s="6"/>
    </row>
    <row r="10">
      <c r="A10" s="23" t="s">
        <v>168</v>
      </c>
      <c r="B10" s="23" t="s">
        <v>169</v>
      </c>
      <c r="C10" s="23">
        <v>1700.0</v>
      </c>
      <c r="D10" s="23" t="s">
        <v>150</v>
      </c>
      <c r="E10" s="24"/>
    </row>
    <row r="11">
      <c r="A11" s="5" t="s">
        <v>170</v>
      </c>
      <c r="B11" s="5" t="s">
        <v>171</v>
      </c>
      <c r="C11" s="5">
        <v>720.0</v>
      </c>
      <c r="D11" s="5" t="s">
        <v>150</v>
      </c>
      <c r="E11" s="6"/>
    </row>
    <row r="12">
      <c r="A12" s="6"/>
      <c r="B12" s="6"/>
      <c r="C12" s="6"/>
      <c r="D12" s="6"/>
      <c r="E12" s="6"/>
    </row>
    <row r="13">
      <c r="A13" s="5" t="s">
        <v>172</v>
      </c>
      <c r="B13" s="5" t="s">
        <v>173</v>
      </c>
      <c r="C13" s="21" t="s">
        <v>174</v>
      </c>
      <c r="D13" s="5" t="s">
        <v>175</v>
      </c>
      <c r="E13" s="5" t="s">
        <v>176</v>
      </c>
    </row>
    <row r="14">
      <c r="A14" s="5" t="s">
        <v>177</v>
      </c>
      <c r="B14" s="5" t="s">
        <v>173</v>
      </c>
      <c r="C14" s="21" t="s">
        <v>178</v>
      </c>
      <c r="D14" s="5" t="s">
        <v>175</v>
      </c>
      <c r="E14" s="5" t="s">
        <v>176</v>
      </c>
    </row>
    <row r="15">
      <c r="A15" s="5" t="s">
        <v>179</v>
      </c>
      <c r="B15" s="5" t="s">
        <v>173</v>
      </c>
      <c r="C15" s="21" t="s">
        <v>180</v>
      </c>
      <c r="D15" s="5" t="s">
        <v>175</v>
      </c>
      <c r="E15" s="5" t="s">
        <v>176</v>
      </c>
    </row>
    <row r="16">
      <c r="A16" s="5" t="s">
        <v>181</v>
      </c>
      <c r="B16" s="5" t="s">
        <v>173</v>
      </c>
      <c r="C16" s="21" t="s">
        <v>182</v>
      </c>
      <c r="D16" s="5" t="s">
        <v>175</v>
      </c>
      <c r="E16" s="5" t="s">
        <v>176</v>
      </c>
    </row>
    <row r="17">
      <c r="A17" s="23" t="s">
        <v>183</v>
      </c>
      <c r="B17" s="23" t="s">
        <v>159</v>
      </c>
      <c r="C17" s="25" t="s">
        <v>160</v>
      </c>
      <c r="D17" s="23" t="s">
        <v>184</v>
      </c>
      <c r="E17" s="23" t="s">
        <v>185</v>
      </c>
    </row>
    <row r="18">
      <c r="A18" s="5" t="s">
        <v>186</v>
      </c>
      <c r="B18" s="5" t="s">
        <v>173</v>
      </c>
      <c r="C18" s="21"/>
      <c r="D18" s="6"/>
      <c r="E18" s="6"/>
    </row>
  </sheetData>
  <drawing r:id="rId1"/>
</worksheet>
</file>